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65" windowWidth="11295" windowHeight="4755"/>
  </bookViews>
  <sheets>
    <sheet name="Plan1" sheetId="1" r:id="rId1"/>
    <sheet name="Plan2" sheetId="2" r:id="rId2"/>
    <sheet name="Plan3" sheetId="3" r:id="rId3"/>
  </sheets>
  <calcPr calcId="124519"/>
</workbook>
</file>

<file path=xl/calcChain.xml><?xml version="1.0" encoding="utf-8"?>
<calcChain xmlns="http://schemas.openxmlformats.org/spreadsheetml/2006/main">
  <c r="G34" i="1"/>
  <c r="G22"/>
  <c r="G21" l="1"/>
  <c r="G20"/>
  <c r="G19"/>
  <c r="G18"/>
  <c r="G17"/>
  <c r="G16"/>
  <c r="G15"/>
  <c r="G14"/>
  <c r="G13"/>
  <c r="G12"/>
  <c r="G11"/>
  <c r="G10"/>
  <c r="G9"/>
  <c r="G8"/>
  <c r="G7"/>
  <c r="G6"/>
  <c r="G4"/>
  <c r="G3"/>
</calcChain>
</file>

<file path=xl/sharedStrings.xml><?xml version="1.0" encoding="utf-8"?>
<sst xmlns="http://schemas.openxmlformats.org/spreadsheetml/2006/main" count="102" uniqueCount="73">
  <si>
    <t>CÓD</t>
  </si>
  <si>
    <t>ITEM</t>
  </si>
  <si>
    <t>DESCRIÇÃO</t>
  </si>
  <si>
    <t>VALOR UNIT</t>
  </si>
  <si>
    <t>QNTD</t>
  </si>
  <si>
    <t>VALOR TOTAL</t>
  </si>
  <si>
    <t>PLACA DE ATENDIMENTO 
DIGITAL COMPLETA COM GRAVAÇÃO.</t>
  </si>
  <si>
    <t>PROTEÇÃO LINHAS TELEFÔNICAS 
PARA CENTRAL</t>
  </si>
  <si>
    <t>PROTEÇÃO LINHAS 
TELEFÔNICAS PARA CENTRAL</t>
  </si>
  <si>
    <t>REFRIGERADOR</t>
  </si>
  <si>
    <t xml:space="preserve">REFRIGERADOR COM CAPACIDADE MÍNIMA DE 280 LITROS, SISTEMA FROST FREE, 220 V. COR: BRANCA. </t>
  </si>
  <si>
    <t>CARRO DE EMERGÊNCIA</t>
  </si>
  <si>
    <r>
      <t>CARRO DE EMERGÊNCIA COM TÁBUA DE MASSAGENS, SUPORTE DE SORO, SUPORTE PARA CILINDRO, SUPORTE PARA DESFIBRILADOR/CARDIOVERSOR E TAMPO EPOXI, SUA E</t>
    </r>
    <r>
      <rPr>
        <sz val="8"/>
        <color theme="1"/>
        <rFont val="Calibri"/>
        <family val="2"/>
        <scheme val="minor"/>
      </rPr>
      <t>STRUTURA DEVERÁ SER EM CHAPA DE AÇO COM 04 GAVETAS SENDO A PRIMEIRA COM DIVISÕES. POSSUIR TAMPO EM CHAPA DE AÇO EM PINTURA EPOXI. RODÍZIOS DE 4". ACOMPANHA SUPORTE PARA SORO, TÁBUA PARA MASSAGEM, SUPORTE P/ CILINDRO, FILTRO DE LINHA COM TRÊS TOMADAS. ACABAMENTO COM PINTURA ELETROSTÁTICA A PÓ. DIMENSÕES APROXIMADAS: 0,50M LARGURA X 0,70M COMPRIMENTO X 0,80M ALTURA.</t>
    </r>
  </si>
  <si>
    <t>RETROPROJETOR</t>
  </si>
  <si>
    <t>PROJETOR MULTIMIDIA - TIPO PORTATIL MINIMO DE 2500 ANSI LUMENS,PLASTICO RESISTENTE,RESOLUCAO MINIMA SVGA (800X600), TECNOLOGIA 3LCD,CONTRASTE MINIMO DE 2000:1 (FULL ON/FULL OFF),PESO MAXIMO DE 3,0 KG,,COMPATIVEL COM PC, TVS, DVD, DECODIFICADORES DE TV A CABO E VIDEO GAMES, ENTRADA DE VIDEO VIA USB,COM LAMPADA DE NO MÍNIMO  2000H, ,ACOMPANHA: MALETA PARA TRANSPORTE, CABO USB, CABO VIDEO, COMPONENTE, CABO VGA, CABO DE FORCA, CONTROLE REMOTO, 2 PILHAS, MANUAL DE INSTRUCOES, E GARANTIA MINIMA DE 12 MESES PARA PROJETOR E 90 DIAS PARA LAMPADA</t>
  </si>
  <si>
    <t>ESCADA 3 DEGRAUS</t>
  </si>
  <si>
    <t>ESCADA, COM 03 (TRÊS) DEGRAUS, ESTRUTURA E DEGRAUSEM ALUMÍNIO  DE  ALTA  RESISTÊNCIA,  EXTREMIDADES COBERTAS COM PONTEIRAS EM POLIPROPILENO OU OUTRO MATERIAL SIMILAR, DIMENSÕES MÍNIMAS APROXIMADAS DE 60CM X40CM X 105CM (A X L X P), PESO MÁXIMO DE 05 (CINCO) KG.</t>
  </si>
  <si>
    <t>DETECTOR FETAL</t>
  </si>
  <si>
    <t xml:space="preserve">DETECTOR FETAL PORTÁTIL COM VISOR DIGITAL QUE MOSTRA A FREQÜÊNCIA CARDÍACA FETAL INSTANTANEAMENTE, COM FAIXA DE MEDIDA DO BCF DE 40 A NO MÁXIMO 240 BATIMENTOS POR MINUTO, BOTÃO LIGA OU DESLIGA, BOTÃO REGULAGEM DE INTENSIDADE DO VOLUME. OFERECE ALTA SENSIBILIDADE PARA AUSCULTA COLETIVA E AINDA POSSUI SAÍDA PARA FONE DE OUVIDO OU GRAVADOR DE SOM, ALÉM DE ACOMPANHAR FONE DE OUVIDO BI-AURICULAR PARA AUSCULTA INDIVIDUAL. FREQÜÊNCIA DE 2,0 A 2,25 MHZ, COM DISPLAY COM CONTADOR NUMÉRICO DIGITAL. COMPARTIMENTO PARA A BATERIA LOCALIZADO NA TRASEIRA E ALIMENTAÇÃO POR 01 BATERIA DE 9 V RECARREGÁVEL, COM CARREGADOR DA BATERIA BIVOLT. DEVERÁ POSSUIR REGISTRO DA ANVISA. </t>
  </si>
  <si>
    <t>ARMÁRIO PARA CHAVES (CLAVICULÁRIO)</t>
  </si>
  <si>
    <t>ARMÁRIO PARA CHAVES (CLAVICULÁRIO), EM AÇO, COM PINTURA ELETROSTÁTICA OU EPOXI, COM PORTA TRANCADA POR CHAVE, COM CAPACIDADE PARA, NO MÍNIMO, 60 CHAVES, COM SUPORTE METÁLICO PARA AS CHAVES, ACOMPANHADO DE 60 CHAVEIROS.</t>
  </si>
  <si>
    <t>GAVETEIROS</t>
  </si>
  <si>
    <t>GAVETEIRO P/ ENVELOPES SUBDIVIDIDOS POR ÁREA (10CM) EM MDF COM TRILHOS E PUXADORES DE METAL. BASE DE MADEIRA (PÉ) COR BRANCA. DIMENSÕES: 95x62x140cm (comprimento x profundidade x altura)</t>
  </si>
  <si>
    <t>SECADORA DE ROUPAS COM CAPACIDADE MÍNIMA: 10KG, ABERTURA FRONTAL, VOLTAGEM: 220V MANUAL DE INSTRUÇÕES;</t>
  </si>
  <si>
    <t>SECADORA DE ROUPA</t>
  </si>
  <si>
    <t>LAVADORA DE ROUPA</t>
  </si>
  <si>
    <t>INALADOR</t>
  </si>
  <si>
    <t xml:space="preserve">INALADOR ULTRA-SÔNICO, VOLTAGEM 110/220 BIVOLT. </t>
  </si>
  <si>
    <t>CAIXA ORGANIZADORA</t>
  </si>
  <si>
    <t>ESTOJO PRIMEIROS SOCORROS</t>
  </si>
  <si>
    <r>
      <t>ESTOJO PRIMEIROS SOCORROS C</t>
    </r>
    <r>
      <rPr>
        <sz val="9"/>
        <color rgb="FF000000"/>
        <rFont val="Calibri"/>
        <family val="2"/>
        <scheme val="minor"/>
      </rPr>
      <t>om 06 bandejas articuladas e 36 divisões. Possui fecho duplo</t>
    </r>
    <r>
      <rPr>
        <sz val="9"/>
        <color theme="1"/>
        <rFont val="Calibri"/>
        <family val="2"/>
        <scheme val="minor"/>
      </rPr>
      <t>. DIMENSÕES MÍNIMAS: 415 X 240 X 215 MM</t>
    </r>
  </si>
  <si>
    <t>ESCADA EM ALUMÍNIO</t>
  </si>
  <si>
    <t>ESCADA EM ALUMÍNIO 07 DEGRAUS </t>
  </si>
  <si>
    <t>PINÇA CHERON 25 CM, EM AÇO INOX.</t>
  </si>
  <si>
    <t>PINÇA CHERON</t>
  </si>
  <si>
    <t>PINÇA PARA BIÓPSIA DO COLO UTERINO 24 CM (PROF. MEDINA), EM AÇO INOX. </t>
  </si>
  <si>
    <t>PINÇA PARA BIÓPSIA</t>
  </si>
  <si>
    <t>CANETA MONOPOLAR</t>
  </si>
  <si>
    <t xml:space="preserve"> CANETA MONOPOLAR COM CABO DE SILICONE EM PINO BANANA, AUTOCLAVÁVEL PARA PEQUENOS BISTURIS (COMPATÍVEL COM BISTURI DA MARCA DELTRONIX (CM05)</t>
  </si>
  <si>
    <t>UND</t>
  </si>
  <si>
    <t>UNID</t>
  </si>
  <si>
    <t>M²</t>
  </si>
  <si>
    <t>DRYWALL</t>
  </si>
  <si>
    <t>REVESTIMENTO EM DRYWALL PARA 
VEDAÇÃO DA TUBULAÇÃO DE AR CONDICIONADO. ESTRUTURA EM PEFIL METÁLICO FIXADOS NA PAREDE E TETO COM ESTRUTURA GUIA E MONTANTE EM PERFIL DE AÇO GALVANIZADO, FITADA E EMASSADA NA FACE APARENTE.</t>
  </si>
  <si>
    <t>TOTAL</t>
  </si>
  <si>
    <t>Pinça Pozzy Inóx 24 cm para colo uterino</t>
  </si>
  <si>
    <t>PINÇA POZZY</t>
  </si>
  <si>
    <t>Histerômetro de Collin Inóx 28 cm</t>
  </si>
  <si>
    <t>Histerômetro de Collin</t>
  </si>
  <si>
    <t>PLACA DE ATENDIMENTO 
DIGITAL COMPLETA COM GRAVAÇÃO CORP 6000</t>
  </si>
  <si>
    <t>LAVADORA DE ROUPAS AUTOMÁTICA, COM AS SEGUINTES CARACTERÍSTICAS MÍNMAS: CAPACIDADE DE LAVAGEM 15 KG DE ROUPA SECA, COM FILTRO PEGA FIAPOS, CESTO CONFECCIONADO EM POLIPROPILENO, GABINETE DE AÇO GALVANIZADO, MÍNIMO DE 7 COMBINAÇÕES DE LAVAGEM, DISPENSER, MÍNIMO DE 05 NÍVEIS DE ÀGUA, EFICIÊNCIA ENERGÉTICA CLASSE A COM VOLTAGEM DE 220V. COM BOA PERFORMACE DE LAVAGEM;</t>
  </si>
  <si>
    <t>CAIXA ORGANIZADORA C/ TAMPA, FECHAMENTO C/ TRAVA, CAP 42LT, COM DIMENSÕES APROXIMADAS  DE 65 X 44,5 X 24,5 CM. CONFECCIONADA EM PLÁSTICO SUPER RESISTENTE; COR BRANCA</t>
  </si>
  <si>
    <t>CAIXA ORGANIZADORA BAIXA C/ TAMPA, FECHAMENTO C/ TRAVA, CAPACIDADE DE 8 LITROS, COM ALTURA MÁXIMA DE 15 CM, CONFECCIONADA EM PLÁSTICO SUPER RESISTENTE, COR BRANCA</t>
  </si>
  <si>
    <t>MULETA</t>
  </si>
  <si>
    <t>PAR</t>
  </si>
  <si>
    <t>Muleta axilar em alumínio</t>
  </si>
  <si>
    <t>CADEIRA</t>
  </si>
  <si>
    <t>Cadeira de rodas adulto</t>
  </si>
  <si>
    <t>Muleta canadense em alumínio</t>
  </si>
  <si>
    <t>ANDADOR</t>
  </si>
  <si>
    <t>Andador fixo - em alumínio, altura regulável</t>
  </si>
  <si>
    <t>FOCO DE LUZ</t>
  </si>
  <si>
    <t>Foco de luz auxiliar para exames clínicos e ginecológicos</t>
  </si>
  <si>
    <t>AUTOCLAVE</t>
  </si>
  <si>
    <t>APARELHO DE PRESSÃO ARTERIAL</t>
  </si>
  <si>
    <t>MOCHO</t>
  </si>
  <si>
    <t>Mocho para consultório dentário</t>
  </si>
  <si>
    <t>ESTETOSCÓPIO</t>
  </si>
  <si>
    <t>Autoclave horizontal de 60 litros Digital. Caracteristicas técnicas minimas: Câmara de esterilização em aço inoxidável. Operação fácil e automática, com indicação do ciclo através de painel digital com teclado de membrana. Controle dos parâmetros de funcionamento realizado por microprocessador eletrônico de precisão com centenas de ciclos programáveis. Desaeração, saturação, esterilização, despressurização, secagem e desligamento automáticos. Eficiente secagem do material, com opção de ciclos extras de secagem. Exclusivo sistema de tampa dupla em aço e inox laminados. Oferece maior resistência e segurança. Atuação da resistência descontínua durante o ciclo para menor consumo de energia elétrica. Tubulação interna em cobre para alta pressão. Produto resistente, com pintura eletrostática externa e interna. Utiliza água limpa a cada ciclo para melhor qualidade de vapor. Diversos sistemas de segurança. Fácil instalação e manutenção. Guarnição da tampa: trabalha no sistema de auto fechamento possibilitando a expulsão automática de seu alojamento em caso de excesso de pressão ou fechamento incorreto da tampa. Controlador eletrônico: controla a 
temperatura e em conseqüência a pressão no interior da câmara, evitando sobre temperatura e sobre pressão. Trava do fecho de duplo estágio: localizada no fecho do manípulo impede a abertura indevida da tampa enquanto houver pressão interna. Válvula de segurança: desloca-se para fora da tampa em caso de excesso de pressão tensão 127 ou 220 V. Potência 2000W.</t>
  </si>
  <si>
    <t>Esfigmomanômetro adulto resistente a quedas
E livre de látex, visor com leitura fácil e precisa. Pêra grande para rápida insuflação do manguito. Braçadeira com fechamento em velcro resistente a lavável. Manômetro moldado em abs ou liga termoplástica proporcionando durabilidade e absorção de impactos e choques. Deverá atender as normas aami/ansi sp10 ou gamma. Possuir Laudo técnico do ipem (inmetro) com certificação de aferição individual. Garantia contra defeitos de fabricação e materiais por periodo de 2 anos e 5 contra defeito de calibração após a data de compra. As informações dever ser comprovadas através do catàlogo original do produto, registrado na anvisa, o qual deverá acompanhar a proposta. Deverá acompanhar os seguintes acessórios: 1 braçadeira com manguito adulto, 1 bolsa com ziperer para acomdicionamento e manual de instruções em português.</t>
  </si>
  <si>
    <t>Estetoscópio adulto, fabricado em aço inoxidável, que permita auscultar sons de baixa e alta frequência girando o lado do auscultador. Revestimento da borda anti-frio para maior conforto do paciente. Mola do ângulo flexível e interna ao tubo de pvc. Todas as partes do produto devem ser isentos de látex. O equipamento deverá acompanhar um identificador de propriedade para encaixe no y do tubo. Deverá vir sobressalente, dois pares de olivas e uma membrana para a campânula. Garantia mínima de três anos comprovada através do manual registrado na anvisa.</t>
  </si>
  <si>
    <t>ANEXO VII</t>
  </si>
  <si>
    <t>Muleta</t>
  </si>
</sst>
</file>

<file path=xl/styles.xml><?xml version="1.0" encoding="utf-8"?>
<styleSheet xmlns="http://schemas.openxmlformats.org/spreadsheetml/2006/main">
  <numFmts count="1">
    <numFmt numFmtId="44" formatCode="_(&quot;R$ &quot;* #,##0.00_);_(&quot;R$ &quot;* \(#,##0.00\);_(&quot;R$ &quot;* &quot;-&quot;??_);_(@_)"/>
  </numFmts>
  <fonts count="10">
    <font>
      <sz val="11"/>
      <color theme="1"/>
      <name val="Calibri"/>
      <family val="2"/>
      <scheme val="minor"/>
    </font>
    <font>
      <sz val="11"/>
      <color theme="1"/>
      <name val="Calibri"/>
      <family val="2"/>
      <scheme val="minor"/>
    </font>
    <font>
      <sz val="8"/>
      <color theme="1"/>
      <name val="Calibri"/>
      <family val="2"/>
      <scheme val="minor"/>
    </font>
    <font>
      <sz val="9"/>
      <color theme="1"/>
      <name val="Calibri"/>
      <family val="2"/>
      <scheme val="minor"/>
    </font>
    <font>
      <sz val="12"/>
      <color theme="1"/>
      <name val="Calibri"/>
      <family val="2"/>
      <scheme val="minor"/>
    </font>
    <font>
      <sz val="9"/>
      <color rgb="FF000000"/>
      <name val="Calibri"/>
      <family val="2"/>
      <scheme val="minor"/>
    </font>
    <font>
      <b/>
      <sz val="12"/>
      <color theme="1"/>
      <name val="Calibri"/>
      <family val="2"/>
      <scheme val="minor"/>
    </font>
    <font>
      <b/>
      <sz val="9"/>
      <color rgb="FF333333"/>
      <name val="Verdana"/>
      <family val="2"/>
    </font>
    <font>
      <sz val="8"/>
      <name val="Calibri"/>
      <family val="2"/>
      <scheme val="minor"/>
    </font>
    <font>
      <sz val="9"/>
      <name val="Calibri"/>
      <family val="2"/>
      <scheme val="minor"/>
    </font>
  </fonts>
  <fills count="6">
    <fill>
      <patternFill patternType="none"/>
    </fill>
    <fill>
      <patternFill patternType="gray125"/>
    </fill>
    <fill>
      <patternFill patternType="solid">
        <fgColor rgb="FFFF00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44" fontId="3" fillId="0" borderId="0" xfId="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44" fontId="6" fillId="3" borderId="8" xfId="1" applyFont="1" applyFill="1" applyBorder="1" applyAlignment="1">
      <alignment horizontal="center" vertical="center"/>
    </xf>
    <xf numFmtId="44" fontId="6" fillId="3" borderId="9" xfId="1"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5" xfId="0" applyFont="1" applyFill="1" applyBorder="1" applyAlignment="1">
      <alignment vertical="center" wrapText="1"/>
    </xf>
    <xf numFmtId="0" fontId="2" fillId="4" borderId="5"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xf>
    <xf numFmtId="0" fontId="7" fillId="0" borderId="0" xfId="0" applyFont="1"/>
    <xf numFmtId="44" fontId="6" fillId="2" borderId="12" xfId="1"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9" fillId="5" borderId="1" xfId="0" applyFont="1" applyFill="1" applyBorder="1"/>
    <xf numFmtId="0" fontId="9" fillId="5" borderId="1" xfId="0" applyFont="1" applyFill="1" applyBorder="1" applyAlignment="1">
      <alignment wrapText="1"/>
    </xf>
    <xf numFmtId="44" fontId="2" fillId="4" borderId="5" xfId="1" applyFont="1" applyFill="1" applyBorder="1" applyAlignment="1">
      <alignment horizontal="right" vertical="center"/>
    </xf>
    <xf numFmtId="44" fontId="2" fillId="4" borderId="6" xfId="1" applyFont="1" applyFill="1" applyBorder="1" applyAlignment="1">
      <alignment horizontal="right" vertical="center"/>
    </xf>
    <xf numFmtId="44" fontId="2" fillId="4" borderId="1" xfId="1" applyFont="1" applyFill="1" applyBorder="1" applyAlignment="1">
      <alignment horizontal="right" vertical="center"/>
    </xf>
    <xf numFmtId="44" fontId="2" fillId="4" borderId="3" xfId="1" applyFont="1" applyFill="1" applyBorder="1" applyAlignment="1">
      <alignment horizontal="right" vertical="center"/>
    </xf>
    <xf numFmtId="44" fontId="2" fillId="0" borderId="3" xfId="1" applyFont="1" applyBorder="1" applyAlignment="1">
      <alignment horizontal="right" vertical="center"/>
    </xf>
    <xf numFmtId="44" fontId="2" fillId="0" borderId="1" xfId="1" applyFont="1" applyBorder="1" applyAlignment="1">
      <alignment horizontal="right" vertical="center"/>
    </xf>
    <xf numFmtId="44" fontId="8" fillId="5" borderId="1" xfId="1" applyFont="1" applyFill="1" applyBorder="1" applyAlignment="1">
      <alignment horizontal="right" vertical="center"/>
    </xf>
    <xf numFmtId="0" fontId="6" fillId="0" borderId="0" xfId="0" applyFont="1" applyAlignment="1">
      <alignment horizontal="center"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9" fillId="5" borderId="1" xfId="0" applyFont="1" applyFill="1" applyBorder="1" applyAlignment="1">
      <alignment horizontal="center" wrapText="1"/>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7"/>
  <sheetViews>
    <sheetView tabSelected="1" workbookViewId="0">
      <selection activeCell="C33" sqref="C33"/>
    </sheetView>
  </sheetViews>
  <sheetFormatPr defaultRowHeight="15"/>
  <cols>
    <col min="1" max="1" width="9.140625" style="3"/>
    <col min="2" max="2" width="22.28515625" style="3" customWidth="1"/>
    <col min="3" max="3" width="57.140625" style="2" customWidth="1"/>
    <col min="4" max="4" width="5.42578125" style="3" bestFit="1" customWidth="1"/>
    <col min="5" max="5" width="6.5703125" style="3" bestFit="1" customWidth="1"/>
    <col min="6" max="6" width="12.5703125" style="5" bestFit="1" customWidth="1"/>
    <col min="7" max="7" width="16" style="5" bestFit="1" customWidth="1"/>
    <col min="8" max="8" width="9.140625" style="2"/>
  </cols>
  <sheetData>
    <row r="1" spans="1:8" ht="16.5" thickBot="1">
      <c r="C1" s="35" t="s">
        <v>71</v>
      </c>
    </row>
    <row r="2" spans="1:8" ht="16.5" thickBot="1">
      <c r="A2" s="10" t="s">
        <v>0</v>
      </c>
      <c r="B2" s="11" t="s">
        <v>1</v>
      </c>
      <c r="C2" s="11" t="s">
        <v>2</v>
      </c>
      <c r="D2" s="11" t="s">
        <v>39</v>
      </c>
      <c r="E2" s="11" t="s">
        <v>4</v>
      </c>
      <c r="F2" s="12" t="s">
        <v>3</v>
      </c>
      <c r="G2" s="13" t="s">
        <v>5</v>
      </c>
      <c r="H2" s="1"/>
    </row>
    <row r="3" spans="1:8" ht="33.75">
      <c r="A3" s="14">
        <v>1</v>
      </c>
      <c r="B3" s="15" t="s">
        <v>6</v>
      </c>
      <c r="C3" s="16" t="s">
        <v>49</v>
      </c>
      <c r="D3" s="15" t="s">
        <v>40</v>
      </c>
      <c r="E3" s="17">
        <v>1</v>
      </c>
      <c r="F3" s="28">
        <v>880</v>
      </c>
      <c r="G3" s="29">
        <f t="shared" ref="G3:G20" si="0">E3*F3</f>
        <v>880</v>
      </c>
    </row>
    <row r="4" spans="1:8" ht="22.5">
      <c r="A4" s="18">
        <v>2</v>
      </c>
      <c r="B4" s="19" t="s">
        <v>8</v>
      </c>
      <c r="C4" s="20" t="s">
        <v>7</v>
      </c>
      <c r="D4" s="19" t="s">
        <v>40</v>
      </c>
      <c r="E4" s="21">
        <v>6</v>
      </c>
      <c r="F4" s="30">
        <v>75</v>
      </c>
      <c r="G4" s="31">
        <f t="shared" si="0"/>
        <v>450</v>
      </c>
    </row>
    <row r="5" spans="1:8" ht="22.5">
      <c r="A5" s="9">
        <v>3</v>
      </c>
      <c r="B5" s="7" t="s">
        <v>9</v>
      </c>
      <c r="C5" s="8" t="s">
        <v>10</v>
      </c>
      <c r="D5" s="7" t="s">
        <v>40</v>
      </c>
      <c r="E5" s="6">
        <v>1</v>
      </c>
      <c r="F5" s="32">
        <v>900</v>
      </c>
      <c r="G5" s="32">
        <v>900</v>
      </c>
    </row>
    <row r="6" spans="1:8" ht="90">
      <c r="A6" s="9">
        <v>4</v>
      </c>
      <c r="B6" s="7" t="s">
        <v>11</v>
      </c>
      <c r="C6" s="8" t="s">
        <v>12</v>
      </c>
      <c r="D6" s="7" t="s">
        <v>40</v>
      </c>
      <c r="E6" s="6">
        <v>1</v>
      </c>
      <c r="F6" s="33">
        <v>2900</v>
      </c>
      <c r="G6" s="32">
        <f t="shared" si="0"/>
        <v>2900</v>
      </c>
    </row>
    <row r="7" spans="1:8" ht="90">
      <c r="A7" s="18">
        <v>5</v>
      </c>
      <c r="B7" s="19" t="s">
        <v>13</v>
      </c>
      <c r="C7" s="20" t="s">
        <v>14</v>
      </c>
      <c r="D7" s="19" t="s">
        <v>40</v>
      </c>
      <c r="E7" s="21">
        <v>1</v>
      </c>
      <c r="F7" s="30">
        <v>1800</v>
      </c>
      <c r="G7" s="31">
        <f t="shared" si="0"/>
        <v>1800</v>
      </c>
    </row>
    <row r="8" spans="1:8" ht="45">
      <c r="A8" s="9">
        <v>6</v>
      </c>
      <c r="B8" s="7" t="s">
        <v>15</v>
      </c>
      <c r="C8" s="8" t="s">
        <v>16</v>
      </c>
      <c r="D8" s="7" t="s">
        <v>40</v>
      </c>
      <c r="E8" s="6">
        <v>4</v>
      </c>
      <c r="F8" s="33">
        <v>90</v>
      </c>
      <c r="G8" s="32">
        <f t="shared" si="0"/>
        <v>360</v>
      </c>
    </row>
    <row r="9" spans="1:8" ht="112.5">
      <c r="A9" s="9">
        <v>7</v>
      </c>
      <c r="B9" s="7" t="s">
        <v>17</v>
      </c>
      <c r="C9" s="8" t="s">
        <v>18</v>
      </c>
      <c r="D9" s="7" t="s">
        <v>40</v>
      </c>
      <c r="E9" s="6">
        <v>2</v>
      </c>
      <c r="F9" s="33">
        <v>1000</v>
      </c>
      <c r="G9" s="32">
        <f t="shared" si="0"/>
        <v>2000</v>
      </c>
    </row>
    <row r="10" spans="1:8" ht="45">
      <c r="A10" s="18">
        <v>8</v>
      </c>
      <c r="B10" s="19" t="s">
        <v>19</v>
      </c>
      <c r="C10" s="20" t="s">
        <v>20</v>
      </c>
      <c r="D10" s="19" t="s">
        <v>40</v>
      </c>
      <c r="E10" s="21">
        <v>2</v>
      </c>
      <c r="F10" s="30">
        <v>90</v>
      </c>
      <c r="G10" s="31">
        <f t="shared" si="0"/>
        <v>180</v>
      </c>
    </row>
    <row r="11" spans="1:8" ht="33.75">
      <c r="A11" s="9">
        <v>9</v>
      </c>
      <c r="B11" s="7" t="s">
        <v>21</v>
      </c>
      <c r="C11" s="8" t="s">
        <v>22</v>
      </c>
      <c r="D11" s="7" t="s">
        <v>40</v>
      </c>
      <c r="E11" s="6">
        <v>2</v>
      </c>
      <c r="F11" s="33">
        <v>1400</v>
      </c>
      <c r="G11" s="32">
        <f t="shared" si="0"/>
        <v>2800</v>
      </c>
    </row>
    <row r="12" spans="1:8" ht="67.5">
      <c r="A12" s="9">
        <v>10</v>
      </c>
      <c r="B12" s="7" t="s">
        <v>25</v>
      </c>
      <c r="C12" s="8" t="s">
        <v>50</v>
      </c>
      <c r="D12" s="7" t="s">
        <v>40</v>
      </c>
      <c r="E12" s="6">
        <v>1</v>
      </c>
      <c r="F12" s="33">
        <v>1500</v>
      </c>
      <c r="G12" s="32">
        <f t="shared" si="0"/>
        <v>1500</v>
      </c>
    </row>
    <row r="13" spans="1:8" ht="22.5">
      <c r="A13" s="9">
        <v>11</v>
      </c>
      <c r="B13" s="7" t="s">
        <v>24</v>
      </c>
      <c r="C13" s="8" t="s">
        <v>23</v>
      </c>
      <c r="D13" s="7" t="s">
        <v>40</v>
      </c>
      <c r="E13" s="6">
        <v>1</v>
      </c>
      <c r="F13" s="33">
        <v>1400</v>
      </c>
      <c r="G13" s="32">
        <f t="shared" si="0"/>
        <v>1400</v>
      </c>
    </row>
    <row r="14" spans="1:8">
      <c r="A14" s="9">
        <v>12</v>
      </c>
      <c r="B14" s="7" t="s">
        <v>26</v>
      </c>
      <c r="C14" s="8" t="s">
        <v>27</v>
      </c>
      <c r="D14" s="7" t="s">
        <v>40</v>
      </c>
      <c r="E14" s="6">
        <v>6</v>
      </c>
      <c r="F14" s="33">
        <v>220</v>
      </c>
      <c r="G14" s="32">
        <f t="shared" si="0"/>
        <v>1320</v>
      </c>
    </row>
    <row r="15" spans="1:8" ht="33.75">
      <c r="A15" s="9">
        <v>13</v>
      </c>
      <c r="B15" s="7" t="s">
        <v>28</v>
      </c>
      <c r="C15" s="8" t="s">
        <v>51</v>
      </c>
      <c r="D15" s="7" t="s">
        <v>40</v>
      </c>
      <c r="E15" s="6">
        <v>3</v>
      </c>
      <c r="F15" s="33">
        <v>80</v>
      </c>
      <c r="G15" s="32">
        <f t="shared" si="0"/>
        <v>240</v>
      </c>
    </row>
    <row r="16" spans="1:8" ht="33.75">
      <c r="A16" s="9">
        <v>14</v>
      </c>
      <c r="B16" s="7" t="s">
        <v>28</v>
      </c>
      <c r="C16" s="8" t="s">
        <v>52</v>
      </c>
      <c r="D16" s="7" t="s">
        <v>40</v>
      </c>
      <c r="E16" s="6">
        <v>4</v>
      </c>
      <c r="F16" s="33">
        <v>15</v>
      </c>
      <c r="G16" s="32">
        <f t="shared" si="0"/>
        <v>60</v>
      </c>
    </row>
    <row r="17" spans="1:8" ht="24">
      <c r="A17" s="9">
        <v>15</v>
      </c>
      <c r="B17" s="7" t="s">
        <v>29</v>
      </c>
      <c r="C17" s="8" t="s">
        <v>30</v>
      </c>
      <c r="D17" s="7" t="s">
        <v>40</v>
      </c>
      <c r="E17" s="6">
        <v>5</v>
      </c>
      <c r="F17" s="33">
        <v>65</v>
      </c>
      <c r="G17" s="32">
        <f t="shared" si="0"/>
        <v>325</v>
      </c>
    </row>
    <row r="18" spans="1:8">
      <c r="A18" s="9">
        <v>16</v>
      </c>
      <c r="B18" s="7" t="s">
        <v>31</v>
      </c>
      <c r="C18" s="8" t="s">
        <v>32</v>
      </c>
      <c r="D18" s="7" t="s">
        <v>40</v>
      </c>
      <c r="E18" s="6">
        <v>3</v>
      </c>
      <c r="F18" s="33">
        <v>170</v>
      </c>
      <c r="G18" s="32">
        <f t="shared" si="0"/>
        <v>510</v>
      </c>
    </row>
    <row r="19" spans="1:8">
      <c r="A19" s="9">
        <v>17</v>
      </c>
      <c r="B19" s="7" t="s">
        <v>34</v>
      </c>
      <c r="C19" s="8" t="s">
        <v>33</v>
      </c>
      <c r="D19" s="7" t="s">
        <v>40</v>
      </c>
      <c r="E19" s="6">
        <v>5</v>
      </c>
      <c r="F19" s="33">
        <v>60</v>
      </c>
      <c r="G19" s="32">
        <f t="shared" si="0"/>
        <v>300</v>
      </c>
      <c r="H19" s="4"/>
    </row>
    <row r="20" spans="1:8">
      <c r="A20" s="9">
        <v>18</v>
      </c>
      <c r="B20" s="7" t="s">
        <v>36</v>
      </c>
      <c r="C20" s="8" t="s">
        <v>35</v>
      </c>
      <c r="D20" s="7" t="s">
        <v>40</v>
      </c>
      <c r="E20" s="6">
        <v>2</v>
      </c>
      <c r="F20" s="33">
        <v>150</v>
      </c>
      <c r="G20" s="32">
        <f t="shared" si="0"/>
        <v>300</v>
      </c>
    </row>
    <row r="21" spans="1:8" ht="22.5">
      <c r="A21" s="9">
        <v>19</v>
      </c>
      <c r="B21" s="7" t="s">
        <v>37</v>
      </c>
      <c r="C21" s="8" t="s">
        <v>38</v>
      </c>
      <c r="D21" s="7" t="s">
        <v>40</v>
      </c>
      <c r="E21" s="6">
        <v>2</v>
      </c>
      <c r="F21" s="33">
        <v>150</v>
      </c>
      <c r="G21" s="32">
        <f t="shared" ref="G21:G22" si="1">E21*F21</f>
        <v>300</v>
      </c>
    </row>
    <row r="22" spans="1:8" ht="45">
      <c r="A22" s="18">
        <v>20</v>
      </c>
      <c r="B22" s="19" t="s">
        <v>42</v>
      </c>
      <c r="C22" s="20" t="s">
        <v>43</v>
      </c>
      <c r="D22" s="19" t="s">
        <v>41</v>
      </c>
      <c r="E22" s="21">
        <v>26</v>
      </c>
      <c r="F22" s="30">
        <v>150</v>
      </c>
      <c r="G22" s="31">
        <f t="shared" si="1"/>
        <v>3900</v>
      </c>
    </row>
    <row r="23" spans="1:8">
      <c r="A23" s="24">
        <v>21</v>
      </c>
      <c r="B23" s="25" t="s">
        <v>48</v>
      </c>
      <c r="C23" s="26" t="s">
        <v>47</v>
      </c>
      <c r="D23" s="25" t="s">
        <v>40</v>
      </c>
      <c r="E23" s="24">
        <v>2</v>
      </c>
      <c r="F23" s="34">
        <v>60</v>
      </c>
      <c r="G23" s="34">
        <v>120</v>
      </c>
    </row>
    <row r="24" spans="1:8">
      <c r="A24" s="24">
        <v>22</v>
      </c>
      <c r="B24" s="25" t="s">
        <v>46</v>
      </c>
      <c r="C24" s="26" t="s">
        <v>45</v>
      </c>
      <c r="D24" s="25" t="s">
        <v>40</v>
      </c>
      <c r="E24" s="24">
        <v>3</v>
      </c>
      <c r="F24" s="34">
        <v>60</v>
      </c>
      <c r="G24" s="34">
        <v>100</v>
      </c>
    </row>
    <row r="25" spans="1:8">
      <c r="A25" s="24">
        <v>23</v>
      </c>
      <c r="B25" s="24" t="s">
        <v>53</v>
      </c>
      <c r="C25" s="26" t="s">
        <v>55</v>
      </c>
      <c r="D25" s="25" t="s">
        <v>54</v>
      </c>
      <c r="E25" s="24">
        <v>5</v>
      </c>
      <c r="F25" s="34">
        <v>70</v>
      </c>
      <c r="G25" s="34">
        <v>350</v>
      </c>
    </row>
    <row r="26" spans="1:8">
      <c r="A26" s="24">
        <v>24</v>
      </c>
      <c r="B26" s="24" t="s">
        <v>56</v>
      </c>
      <c r="C26" s="26" t="s">
        <v>57</v>
      </c>
      <c r="D26" s="25" t="s">
        <v>40</v>
      </c>
      <c r="E26" s="24">
        <v>3</v>
      </c>
      <c r="F26" s="34">
        <v>290</v>
      </c>
      <c r="G26" s="34">
        <v>870</v>
      </c>
    </row>
    <row r="27" spans="1:8">
      <c r="A27" s="24">
        <v>25</v>
      </c>
      <c r="B27" s="25" t="s">
        <v>59</v>
      </c>
      <c r="C27" s="26" t="s">
        <v>60</v>
      </c>
      <c r="D27" s="25" t="s">
        <v>40</v>
      </c>
      <c r="E27" s="24">
        <v>5</v>
      </c>
      <c r="F27" s="34">
        <v>100</v>
      </c>
      <c r="G27" s="34">
        <v>500</v>
      </c>
    </row>
    <row r="28" spans="1:8">
      <c r="A28" s="24">
        <v>26</v>
      </c>
      <c r="B28" s="25" t="s">
        <v>61</v>
      </c>
      <c r="C28" s="26" t="s">
        <v>62</v>
      </c>
      <c r="D28" s="25" t="s">
        <v>40</v>
      </c>
      <c r="E28" s="24">
        <v>2</v>
      </c>
      <c r="F28" s="34">
        <v>360</v>
      </c>
      <c r="G28" s="34">
        <v>720</v>
      </c>
    </row>
    <row r="29" spans="1:8" ht="294" customHeight="1">
      <c r="A29" s="24">
        <v>27</v>
      </c>
      <c r="B29" s="25" t="s">
        <v>63</v>
      </c>
      <c r="C29" s="27" t="s">
        <v>68</v>
      </c>
      <c r="D29" s="25" t="s">
        <v>40</v>
      </c>
      <c r="E29" s="24">
        <v>1</v>
      </c>
      <c r="F29" s="34">
        <v>7900</v>
      </c>
      <c r="G29" s="34">
        <v>7900</v>
      </c>
    </row>
    <row r="30" spans="1:8" ht="175.5" customHeight="1">
      <c r="A30" s="24">
        <v>28</v>
      </c>
      <c r="B30" s="25" t="s">
        <v>64</v>
      </c>
      <c r="C30" s="27" t="s">
        <v>69</v>
      </c>
      <c r="D30" s="25" t="s">
        <v>40</v>
      </c>
      <c r="E30" s="24">
        <v>5</v>
      </c>
      <c r="F30" s="34">
        <v>250</v>
      </c>
      <c r="G30" s="34">
        <v>1250</v>
      </c>
    </row>
    <row r="31" spans="1:8">
      <c r="A31" s="24">
        <v>29</v>
      </c>
      <c r="B31" s="25" t="s">
        <v>65</v>
      </c>
      <c r="C31" s="26" t="s">
        <v>66</v>
      </c>
      <c r="D31" s="25" t="s">
        <v>40</v>
      </c>
      <c r="E31" s="24">
        <v>2</v>
      </c>
      <c r="F31" s="34">
        <v>190</v>
      </c>
      <c r="G31" s="34">
        <v>380</v>
      </c>
    </row>
    <row r="32" spans="1:8" ht="112.5" customHeight="1">
      <c r="A32" s="24">
        <v>30</v>
      </c>
      <c r="B32" s="25" t="s">
        <v>67</v>
      </c>
      <c r="C32" s="27" t="s">
        <v>70</v>
      </c>
      <c r="D32" s="25" t="s">
        <v>40</v>
      </c>
      <c r="E32" s="24">
        <v>5</v>
      </c>
      <c r="F32" s="34">
        <v>170</v>
      </c>
      <c r="G32" s="34">
        <v>850</v>
      </c>
    </row>
    <row r="33" spans="1:7" ht="112.5" customHeight="1">
      <c r="A33" s="24">
        <v>31</v>
      </c>
      <c r="B33" s="25" t="s">
        <v>72</v>
      </c>
      <c r="C33" s="38" t="s">
        <v>58</v>
      </c>
      <c r="D33" s="25" t="s">
        <v>40</v>
      </c>
      <c r="E33" s="24">
        <v>5</v>
      </c>
      <c r="F33" s="34">
        <v>70</v>
      </c>
      <c r="G33" s="34">
        <v>450</v>
      </c>
    </row>
    <row r="34" spans="1:7" ht="16.5" thickBot="1">
      <c r="A34" s="36" t="s">
        <v>44</v>
      </c>
      <c r="B34" s="37"/>
      <c r="C34" s="37"/>
      <c r="D34" s="37"/>
      <c r="E34" s="37"/>
      <c r="F34" s="37"/>
      <c r="G34" s="23">
        <f>SUM(G3:G33)</f>
        <v>35915</v>
      </c>
    </row>
    <row r="37" spans="1:7">
      <c r="C37" s="22"/>
    </row>
  </sheetData>
  <mergeCells count="1">
    <mergeCell ref="A34:F34"/>
  </mergeCells>
  <pageMargins left="0.511811024" right="0.511811024" top="0.78740157499999996" bottom="0.78740157499999996" header="0.31496062000000002" footer="0.31496062000000002"/>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Andréia</dc:creator>
  <cp:lastModifiedBy>Delta</cp:lastModifiedBy>
  <cp:lastPrinted>2013-04-16T11:53:03Z</cp:lastPrinted>
  <dcterms:created xsi:type="dcterms:W3CDTF">2012-09-12T17:05:13Z</dcterms:created>
  <dcterms:modified xsi:type="dcterms:W3CDTF">2013-04-16T13:36:23Z</dcterms:modified>
</cp:coreProperties>
</file>