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66925"/>
  <xr:revisionPtr revIDLastSave="0" documentId="13_ncr:1_{305B2C56-8423-4FFB-84B1-D794704F32D8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Resumo" sheetId="3" r:id="rId1"/>
    <sheet name="Sintética" sheetId="1" r:id="rId2"/>
    <sheet name="BDI" sheetId="2" r:id="rId3"/>
    <sheet name="Cronograma" sheetId="4" r:id="rId4"/>
    <sheet name="Composições Unitárias" sheetId="6" r:id="rId5"/>
    <sheet name="Curva ABC de Serviços" sheetId="5" r:id="rId6"/>
  </sheets>
  <definedNames>
    <definedName name="_xlnm.Print_Area" localSheetId="2">BDI!$B$1:$AU$96</definedName>
    <definedName name="_xlnm.Print_Area" localSheetId="4">'Composições Unitárias'!$A$1:$J$45</definedName>
    <definedName name="_xlnm.Print_Area" localSheetId="3">Cronograma!$A$1:$E$13</definedName>
    <definedName name="_xlnm.Print_Area" localSheetId="5">'Curva ABC de Serviços'!$A$1:$J$19</definedName>
    <definedName name="_xlnm.Print_Area" localSheetId="0">Resumo!$A$1:$F$12</definedName>
    <definedName name="_xlnm.Print_Area" localSheetId="1">Sintética!$A$1:$K$20</definedName>
    <definedName name="JR_PAGE_ANCHOR_0_1" localSheetId="2">BDI!$A$1</definedName>
    <definedName name="JR_PAGE_ANCHOR_0_1">Sintética!$A$2</definedName>
    <definedName name="_xlnm.Print_Titles" localSheetId="4">'Composições Unitárias'!$1:$4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11" i="3"/>
  <c r="E9" i="3"/>
  <c r="F7" i="3"/>
  <c r="F6" i="3"/>
  <c r="E7" i="3"/>
  <c r="E6" i="3"/>
</calcChain>
</file>

<file path=xl/sharedStrings.xml><?xml version="1.0" encoding="utf-8"?>
<sst xmlns="http://schemas.openxmlformats.org/spreadsheetml/2006/main" count="447" uniqueCount="199">
  <si>
    <t xml:space="preserve">Bancos
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</si>
  <si>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</si>
  <si>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</si>
  <si>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</si>
  <si>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</si>
  <si>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</si>
  <si>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</si>
  <si>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</si>
  <si>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</si>
  <si>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</si>
  <si>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</si>
  <si>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Peso%</t>
  </si>
  <si>
    <t>1</t>
  </si>
  <si>
    <t>SERVIÇOS INICIAIS</t>
  </si>
  <si>
    <t>1,00</t>
  </si>
  <si>
    <t>1.1</t>
  </si>
  <si>
    <t>103689</t>
  </si>
  <si>
    <t>SINAPI</t>
  </si>
  <si>
    <t>m²</t>
  </si>
  <si>
    <t>460,15</t>
  </si>
  <si>
    <t>2</t>
  </si>
  <si>
    <t>INSTALAÇÕES ELÉTRICAS - ILUMINAÇÃO PÚBLICA</t>
  </si>
  <si>
    <t>2.1</t>
  </si>
  <si>
    <t>UN</t>
  </si>
  <si>
    <t>2.2</t>
  </si>
  <si>
    <t>6,00</t>
  </si>
  <si>
    <t>2.3</t>
  </si>
  <si>
    <t>101636</t>
  </si>
  <si>
    <t>7,00</t>
  </si>
  <si>
    <t>2.4</t>
  </si>
  <si>
    <t>101657</t>
  </si>
  <si>
    <t>2.5</t>
  </si>
  <si>
    <t>60037</t>
  </si>
  <si>
    <t>2.6</t>
  </si>
  <si>
    <t>60038</t>
  </si>
  <si>
    <t>2,00</t>
  </si>
  <si>
    <t>2.7</t>
  </si>
  <si>
    <t>96985</t>
  </si>
  <si>
    <t>2.8</t>
  </si>
  <si>
    <t>60039</t>
  </si>
  <si>
    <t>M</t>
  </si>
  <si>
    <t>190,00</t>
  </si>
  <si>
    <t>Total sem BDI</t>
  </si>
  <si>
    <t>Total do BDI</t>
  </si>
  <si>
    <t>Total Geral</t>
  </si>
  <si>
    <t>Encargos Sociais:
Desonerado</t>
  </si>
  <si>
    <t>BDI  22.41 %
SINAPI - 10/2024 - Santa Catarina</t>
  </si>
  <si>
    <t>Obra
Extensão de Rede e Iluminação Pública - Rua Exp. Cezarino Stédile</t>
  </si>
  <si>
    <t xml:space="preserve">
_______________________________________________________________
Gabriel Pazizotto 
Engenheiro Eletricista - Responsável Técnico
CREA/SC/PR/RS - 15.1317-5</t>
  </si>
  <si>
    <t>PRÓPRIA</t>
  </si>
  <si>
    <t xml:space="preserve">Bancos:  SINAPI - 10/2024 - Santa Catarina
</t>
  </si>
  <si>
    <t>GRUPO A</t>
  </si>
  <si>
    <t xml:space="preserve">TAXA ADMINISTRATIVA DA </t>
  </si>
  <si>
    <t>Administração Central</t>
  </si>
  <si>
    <t>4,00</t>
  </si>
  <si>
    <t xml:space="preserve">Total do Grupo </t>
  </si>
  <si>
    <t>4,00 %</t>
  </si>
  <si>
    <t>GRUPO B</t>
  </si>
  <si>
    <t>TAXA REPRESENTATIVA DOS RISCOS</t>
  </si>
  <si>
    <t>Riscos</t>
  </si>
  <si>
    <t>1,00 %</t>
  </si>
  <si>
    <t>GRUPO C</t>
  </si>
  <si>
    <t xml:space="preserve">TAXA REPRESENTATIVA SEGURO </t>
  </si>
  <si>
    <t>Seguro e Garantia</t>
  </si>
  <si>
    <t>0,80</t>
  </si>
  <si>
    <t>0,80 %</t>
  </si>
  <si>
    <t>GRUPO D</t>
  </si>
  <si>
    <t xml:space="preserve">TAXA REPRESENTATIVA DAS DESPESAS </t>
  </si>
  <si>
    <t>Despesas Financeiras</t>
  </si>
  <si>
    <t>0,59</t>
  </si>
  <si>
    <t>0,59 %</t>
  </si>
  <si>
    <t>GRUPO E</t>
  </si>
  <si>
    <t>Taxa representativa do LUCRO</t>
  </si>
  <si>
    <t>Lucro</t>
  </si>
  <si>
    <t>7,37</t>
  </si>
  <si>
    <t>7,37 %</t>
  </si>
  <si>
    <t>GRUPO F</t>
  </si>
  <si>
    <t xml:space="preserve">Taxa representativa da incidência dos </t>
  </si>
  <si>
    <t>ISS (IMPOSTO SOBRE SERVIÇOS) - MUNICIPAL</t>
  </si>
  <si>
    <t>COFINS - FEDERAL</t>
  </si>
  <si>
    <t>0,02</t>
  </si>
  <si>
    <t>3</t>
  </si>
  <si>
    <t>PIS (PROGRAMA DE INTREGRAÇÃO SOCIAL) - FEDERAL</t>
  </si>
  <si>
    <t>0,65</t>
  </si>
  <si>
    <t>4</t>
  </si>
  <si>
    <t>CRB -CONTRIBUIÇÂO INSS (DESONERAÇÂO)</t>
  </si>
  <si>
    <t>2,69 %</t>
  </si>
  <si>
    <t>(((1+A+B+C)*(1+D)*(1+E)/(1-F))-1)</t>
  </si>
  <si>
    <t>FÓRMULA PARA O CÁLCULO DO BDI</t>
  </si>
  <si>
    <t>Bonificação Sobre Despesas Indiretas (B.D.I)=</t>
  </si>
  <si>
    <t>Obra</t>
  </si>
  <si>
    <t>Bancos</t>
  </si>
  <si>
    <t>B.D.I.</t>
  </si>
  <si>
    <t>Encargos Sociais</t>
  </si>
  <si>
    <t>Extensão de Rede e Iluminação Pública - Rua Exp. Cezarino Stédile</t>
  </si>
  <si>
    <t xml:space="preserve">SINAPI - 10/2024 - Santa Catarina
</t>
  </si>
  <si>
    <t>22,41%</t>
  </si>
  <si>
    <t>Planilha Orçamentária Resumida</t>
  </si>
  <si>
    <t>Peso (%)</t>
  </si>
  <si>
    <t xml:space="preserve"> 1 </t>
  </si>
  <si>
    <t xml:space="preserve"> 2 </t>
  </si>
  <si>
    <t>_______________________________________________________________
Gabriel Pazizotto 
Engenheiro Eletricista - Responsável Técnico
CREA/SC/PR/RS - 15.1317-5</t>
  </si>
  <si>
    <t>22.41 %</t>
  </si>
  <si>
    <t xml:space="preserve">Encargos Sociais:
Desonerado
</t>
  </si>
  <si>
    <t>B.D.I - 22.41%</t>
  </si>
  <si>
    <t xml:space="preserve">Obra: Extensão de Rede e Iluminação Pública - Rua Exp. Cezarino </t>
  </si>
  <si>
    <t>Cronograma Físico e Financeiro</t>
  </si>
  <si>
    <t>Total Por Etapa</t>
  </si>
  <si>
    <t>30 DIAS</t>
  </si>
  <si>
    <t>Porcentagem</t>
  </si>
  <si>
    <t>100,0%</t>
  </si>
  <si>
    <t>Custo</t>
  </si>
  <si>
    <t>Porcentagem Acumulado</t>
  </si>
  <si>
    <t>Custo Acumulado</t>
  </si>
  <si>
    <t>100,00%
R$ 563,26</t>
  </si>
  <si>
    <t>Curva ABC de Serviços</t>
  </si>
  <si>
    <t>Tipo</t>
  </si>
  <si>
    <t>Valor  Unit</t>
  </si>
  <si>
    <t>Peso Acumulado (%)</t>
  </si>
  <si>
    <t>Próprio</t>
  </si>
  <si>
    <t>INEL - INSTALAÇÃO ELÉTRICA/ELETRIFICAÇÃO E ILUMINAÇÃO EXTERNA</t>
  </si>
  <si>
    <t>6,0</t>
  </si>
  <si>
    <t xml:space="preserve"> 60039 </t>
  </si>
  <si>
    <t>CABO DE ALUMINIO MULTIPLEXADO AUTO SUSTENTADO, COM 03 CONDUTORES FASE DE ALUMINIO COMPACTADO (CA), COM ISOLAMENTO COMPOSTO DE POLIETILENO RETICULADO (XLPE) 90°, ISOLAMENTO PARA 1KV, 70MM2 (3 X 1 X 70 + 70) – FORNECIMENTO E INSTALAÇÃO</t>
  </si>
  <si>
    <t>190,0</t>
  </si>
  <si>
    <t xml:space="preserve"> 101657 </t>
  </si>
  <si>
    <t>LUMINÁRIA DE LED PARA ILUMINAÇÃO PÚBLICA, DE 98 W ATÉ 137 W - FORNECIMENTO E INSTALAÇÃO. AF_08/2020</t>
  </si>
  <si>
    <t>7,0</t>
  </si>
  <si>
    <t>1,0</t>
  </si>
  <si>
    <t xml:space="preserve"> 60037 </t>
  </si>
  <si>
    <t>INSTALAÇÃO DE REDE ELÉTRICA PÚBLICA, PADRÃO SI1 CELESC - FORNECIMENTO E INSTALAÇÃO.</t>
  </si>
  <si>
    <t xml:space="preserve"> 101636 </t>
  </si>
  <si>
    <t>BRAÇO PARA ILUMINAÇÃO PÚBLICA, EM TUBO DE AÇO GALVANIZADO, COMPRIMENTO DE 1,50 M, PARA FIXAÇÃO EM POSTE DE CONCRETO - FORNECIMENTO E INSTALAÇÃO. AF_08/2020</t>
  </si>
  <si>
    <t xml:space="preserve"> 103689 </t>
  </si>
  <si>
    <t>FORNECIMENTO E INSTALAÇÃO DE PLACA DE OBRA COM CHAPA GALVANIZADA E ESTRUTURA DE MADEIRA. AF_03/2022_PS</t>
  </si>
  <si>
    <t>PAVI - PAVIMENTAÇÃO</t>
  </si>
  <si>
    <t xml:space="preserve"> 60038 </t>
  </si>
  <si>
    <t>INSTALAÇÃO DE REDE ELÉTRICA PÚBLICA, PADRÃO SI3 CELESC - FORNECIMENTO E INSTALAÇÃO.</t>
  </si>
  <si>
    <t>2,0</t>
  </si>
  <si>
    <t xml:space="preserve"> 96985 </t>
  </si>
  <si>
    <t>HASTE DE ATERRAMENTO, DIÂMETRO 5/8", COM 3 METROS - FORNECIMENTO E INSTALAÇÃO. AF_08/2023</t>
  </si>
  <si>
    <t>100,00</t>
  </si>
  <si>
    <t>Desonerado</t>
  </si>
  <si>
    <t>Composições Analíticas com Preço Unitário</t>
  </si>
  <si>
    <t>Composição</t>
  </si>
  <si>
    <t>Composição Auxiliar</t>
  </si>
  <si>
    <t xml:space="preserve"> 88264 </t>
  </si>
  <si>
    <t>ELETRICISTA COM ENCARGOS COMPLEMENTARES</t>
  </si>
  <si>
    <t>SEDI - SERVIÇOS DIVERSOS</t>
  </si>
  <si>
    <t>H</t>
  </si>
  <si>
    <t xml:space="preserve"> 88247 </t>
  </si>
  <si>
    <t>AUXILIAR DE ELETRICISTA COM ENCARGOS COMPLEMENTARES</t>
  </si>
  <si>
    <t>Insumo</t>
  </si>
  <si>
    <t>Material</t>
  </si>
  <si>
    <t>MO sem LS =&gt;</t>
  </si>
  <si>
    <t>LS =&gt;</t>
  </si>
  <si>
    <t>MO com LS =&gt;</t>
  </si>
  <si>
    <t>Valor do BDI =&gt;</t>
  </si>
  <si>
    <t>Valor com BDI =&gt;</t>
  </si>
  <si>
    <t>Observação</t>
  </si>
  <si>
    <t xml:space="preserve"> 2.5 </t>
  </si>
  <si>
    <t xml:space="preserve"> 00012327 </t>
  </si>
  <si>
    <t>CINTA CIRCULAR EM ACO GALVANIZADO DE 210 MM DE DIAMETRO PARA INSTALACAO DE TRANSFORMADOR EM POSTE DE CONCRETO</t>
  </si>
  <si>
    <t xml:space="preserve"> 00012362 </t>
  </si>
  <si>
    <t>PORCA OLHAL EM ACO GALVANIZADO, ESPESSURA 16MM, ABERTURA 21MM</t>
  </si>
  <si>
    <t xml:space="preserve"> 9151 </t>
  </si>
  <si>
    <t>ORSE</t>
  </si>
  <si>
    <t>Grampo de suspensão para baixa tensão</t>
  </si>
  <si>
    <t>un</t>
  </si>
  <si>
    <t xml:space="preserve"> 00000436 </t>
  </si>
  <si>
    <t>PARAFUSO FRANCES M16 EM ACO GALVANIZADO, COMPRIMENTO = 150 MM, DIAMETRO = 16 MM, CABECA ABAULADA</t>
  </si>
  <si>
    <t xml:space="preserve"> 2.6 </t>
  </si>
  <si>
    <t xml:space="preserve"> 00011273 </t>
  </si>
  <si>
    <t>ALCA PREFORMADA DE DISTRIBUICAO, EM ACO GALVANIZADO, PARA CONDUTORES DE ALUMINIO AWG 1/0 (CAA 6/1 OU CA 7 FIOS)</t>
  </si>
  <si>
    <t xml:space="preserve"> 2.8 </t>
  </si>
  <si>
    <t xml:space="preserve"> 170303 </t>
  </si>
  <si>
    <t>REF. AGESUL 1201008382</t>
  </si>
  <si>
    <t>ASSENTAMENTO DE POSTE DE CONCRETO COM COMPRIMENTO NOMINAL DE 10 M, CARGA NOMINAL DE 300 DAN, ENGASTAMENTO BASE CONCRETADA COM 1 M DE CONCRETO E 0,6 M DE SOLO (NÃO INCLUI FORNECIMENTO). AF_11/2019</t>
  </si>
  <si>
    <t>ASSENTAMENTO DE POSTE DE CONCRETO COM COMPRIMENTO NOMINAL DE 10 M, CARGA NOMINAL DE 600 DAN, ENGASTAMENTO BASE CONCRETADA COM 1 M DE CONCRETO E 0,6 M DE SOLO (NÃO INCLUI FORNECIMENTO). AF_11/2019</t>
  </si>
  <si>
    <t>100,00%
R$ 27.641,77</t>
  </si>
  <si>
    <t>44,14</t>
  </si>
  <si>
    <t xml:space="preserve"> 100604 </t>
  </si>
  <si>
    <t>19,11</t>
  </si>
  <si>
    <t>63,25</t>
  </si>
  <si>
    <t>11,82</t>
  </si>
  <si>
    <t>75,06</t>
  </si>
  <si>
    <t>11,04</t>
  </si>
  <si>
    <t>86,10</t>
  </si>
  <si>
    <t xml:space="preserve"> 100605 </t>
  </si>
  <si>
    <t>5,05</t>
  </si>
  <si>
    <t>91,15</t>
  </si>
  <si>
    <t>4,89</t>
  </si>
  <si>
    <t>96,04</t>
  </si>
  <si>
    <t>2,04</t>
  </si>
  <si>
    <t>98,08</t>
  </si>
  <si>
    <t>1,58</t>
  </si>
  <si>
    <t>99,66</t>
  </si>
  <si>
    <t>0,34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</si>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</sst>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#,##0.00\ %"/>
    <numFmt numFmtId="165" formatCode="#,##0.0000000"/>
  </numFmts>
  <fonts count="20">
    <font>
      <sz val="11"/>
      <color theme="1"/>
      <name val="Calibri"/>
      <family val="2"/>
      <scheme val="minor"/>
    </font>
    <font>
      <b/>
      <sz val="7"/>
      <color rgb="FF000000"/>
      <name val="SansSerif"/>
      <family val="2"/>
    </font>
    <font>
      <sz val="7"/>
      <color rgb="FF000000"/>
      <name val="SansSerif"/>
      <family val="2"/>
    </font>
    <font>
      <sz val="11"/>
      <color theme="1"/>
      <name val="Calibri"/>
      <family val="2"/>
      <scheme val="minor"/>
    </font>
    <font>
      <sz val="10"/>
      <name val="Arial"/>
      <family val="1"/>
    </font>
    <font>
      <b/>
      <sz val="10"/>
      <name val="Arial"/>
      <family val="1"/>
    </font>
    <font>
      <b/>
      <sz val="8"/>
      <name val="Arial"/>
      <family val="1"/>
    </font>
    <font>
      <sz val="8"/>
      <color theme="1"/>
      <name val="Calibri"/>
      <family val="2"/>
      <scheme val="minor"/>
    </font>
    <font>
      <sz val="8"/>
      <name val="Arial"/>
      <family val="1"/>
    </font>
    <font>
      <b/>
      <sz val="7"/>
      <color rgb="FF404040"/>
      <name val="SansSerif"/>
      <charset val="2"/>
    </font>
    <font>
      <sz val="9"/>
      <color rgb="FF000000"/>
      <name val="SansSerif"/>
      <family val="2"/>
    </font>
    <font>
      <sz val="10"/>
      <color rgb="FF000000"/>
      <name val="SansSerif"/>
      <family val="2"/>
    </font>
    <font>
      <sz val="10"/>
      <color rgb="FFFCFAFA"/>
      <name val="SansSerif"/>
      <family val="2"/>
    </font>
    <font>
      <sz val="10"/>
      <color rgb="FFFAF7F7"/>
      <name val="SansSerif"/>
      <family val="2"/>
    </font>
    <font>
      <sz val="9"/>
      <color rgb="FFFCFAFA"/>
      <name val="SansSerif"/>
      <family val="2"/>
    </font>
    <font>
      <sz val="12"/>
      <color rgb="FF000000"/>
      <name val="SansSerif"/>
      <family val="2"/>
    </font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E5B5B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7F3D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857F7F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/>
      <right/>
      <top/>
      <bottom style="thin">
        <color rgb="FFCCCCCC"/>
      </bottom>
      <diagonal/>
    </border>
    <border>
      <left/>
      <right/>
      <top style="thick">
        <color rgb="FF000000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3" fillId="0" borderId="2"/>
    <xf numFmtId="0" fontId="16" fillId="0" borderId="2"/>
    <xf numFmtId="9" fontId="3" fillId="0" borderId="0" applyFont="0" applyFill="0" applyBorder="0" applyAlignment="0" applyProtection="0"/>
  </cellStyleXfs>
  <cellXfs count="127">
    <xf numFmtId="0" fontId="0" fillId="0" borderId="0" xfId="0"/>
    <xf numFmtId="0" fontId="1" fillId="4" borderId="1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1" fillId="9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1" fillId="11" borderId="4" xfId="0" applyFont="1" applyFill="1" applyBorder="1" applyAlignment="1">
      <alignment horizontal="right" vertical="center" wrapText="1"/>
    </xf>
    <xf numFmtId="0" fontId="0" fillId="12" borderId="4" xfId="0" applyFill="1" applyBorder="1" applyAlignment="1" applyProtection="1">
      <alignment vertical="center" wrapText="1"/>
      <protection locked="0"/>
    </xf>
    <xf numFmtId="0" fontId="2" fillId="14" borderId="4" xfId="0" applyFont="1" applyFill="1" applyBorder="1" applyAlignment="1">
      <alignment horizontal="left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2" fillId="15" borderId="4" xfId="1" applyFont="1" applyFill="1" applyBorder="1" applyAlignment="1">
      <alignment horizontal="right" vertical="center" wrapText="1"/>
    </xf>
    <xf numFmtId="44" fontId="1" fillId="11" borderId="4" xfId="1" applyFont="1" applyFill="1" applyBorder="1" applyAlignment="1">
      <alignment horizontal="right" vertical="center" wrapText="1"/>
    </xf>
    <xf numFmtId="0" fontId="7" fillId="5" borderId="0" xfId="0" applyFont="1" applyFill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9" fillId="3" borderId="2" xfId="0" applyFont="1" applyFill="1" applyBorder="1" applyAlignment="1">
      <alignment horizontal="left" vertical="top" wrapText="1"/>
    </xf>
    <xf numFmtId="0" fontId="3" fillId="20" borderId="2" xfId="2" applyFill="1" applyAlignment="1" applyProtection="1">
      <alignment wrapText="1"/>
      <protection locked="0"/>
    </xf>
    <xf numFmtId="0" fontId="3" fillId="0" borderId="2" xfId="2"/>
    <xf numFmtId="0" fontId="3" fillId="21" borderId="2" xfId="2" applyFill="1" applyAlignment="1" applyProtection="1">
      <alignment wrapText="1"/>
      <protection locked="0"/>
    </xf>
    <xf numFmtId="0" fontId="17" fillId="20" borderId="2" xfId="3" applyFont="1" applyFill="1" applyAlignment="1">
      <alignment horizontal="left" vertical="top" wrapText="1"/>
    </xf>
    <xf numFmtId="0" fontId="16" fillId="0" borderId="2" xfId="3"/>
    <xf numFmtId="0" fontId="5" fillId="20" borderId="2" xfId="3" applyFont="1" applyFill="1" applyAlignment="1">
      <alignment horizontal="left" vertical="top" wrapText="1"/>
    </xf>
    <xf numFmtId="0" fontId="17" fillId="20" borderId="7" xfId="3" applyFont="1" applyFill="1" applyBorder="1" applyAlignment="1">
      <alignment horizontal="left" vertical="top" wrapText="1"/>
    </xf>
    <xf numFmtId="0" fontId="17" fillId="20" borderId="7" xfId="3" applyFont="1" applyFill="1" applyBorder="1" applyAlignment="1">
      <alignment horizontal="right" vertical="top" wrapText="1"/>
    </xf>
    <xf numFmtId="0" fontId="18" fillId="13" borderId="7" xfId="3" applyFont="1" applyFill="1" applyBorder="1" applyAlignment="1">
      <alignment horizontal="right" vertical="top" wrapText="1"/>
    </xf>
    <xf numFmtId="0" fontId="4" fillId="20" borderId="2" xfId="3" applyFont="1" applyFill="1" applyAlignment="1">
      <alignment horizontal="center" vertical="top" wrapText="1"/>
    </xf>
    <xf numFmtId="0" fontId="5" fillId="20" borderId="2" xfId="3" applyFont="1" applyFill="1" applyAlignment="1">
      <alignment horizontal="right" vertical="top" wrapText="1"/>
    </xf>
    <xf numFmtId="0" fontId="4" fillId="20" borderId="2" xfId="3" applyFont="1" applyFill="1" applyAlignment="1">
      <alignment horizontal="left" vertical="top" wrapText="1"/>
    </xf>
    <xf numFmtId="0" fontId="17" fillId="20" borderId="2" xfId="3" applyFont="1" applyFill="1" applyAlignment="1">
      <alignment vertical="top" wrapText="1"/>
    </xf>
    <xf numFmtId="0" fontId="5" fillId="20" borderId="2" xfId="3" applyFont="1" applyFill="1" applyAlignment="1">
      <alignment vertical="top" wrapText="1"/>
    </xf>
    <xf numFmtId="0" fontId="18" fillId="13" borderId="7" xfId="3" applyFont="1" applyFill="1" applyBorder="1" applyAlignment="1">
      <alignment horizontal="left" vertical="center" wrapText="1"/>
    </xf>
    <xf numFmtId="164" fontId="18" fillId="13" borderId="7" xfId="3" applyNumberFormat="1" applyFont="1" applyFill="1" applyBorder="1" applyAlignment="1">
      <alignment horizontal="right" vertical="center" wrapText="1"/>
    </xf>
    <xf numFmtId="44" fontId="18" fillId="13" borderId="7" xfId="1" applyFont="1" applyFill="1" applyBorder="1" applyAlignment="1">
      <alignment horizontal="right" vertical="center" wrapText="1"/>
    </xf>
    <xf numFmtId="0" fontId="19" fillId="13" borderId="10" xfId="3" applyFont="1" applyFill="1" applyBorder="1" applyAlignment="1">
      <alignment horizontal="right" vertical="top" wrapText="1"/>
    </xf>
    <xf numFmtId="8" fontId="5" fillId="20" borderId="2" xfId="3" applyNumberFormat="1" applyFont="1" applyFill="1" applyAlignment="1">
      <alignment horizontal="right" vertical="top" wrapText="1"/>
    </xf>
    <xf numFmtId="0" fontId="17" fillId="20" borderId="2" xfId="3" applyFont="1" applyFill="1" applyAlignment="1">
      <alignment wrapText="1"/>
    </xf>
    <xf numFmtId="0" fontId="17" fillId="20" borderId="7" xfId="3" applyFont="1" applyFill="1" applyBorder="1" applyAlignment="1">
      <alignment horizontal="center" vertical="top" wrapText="1"/>
    </xf>
    <xf numFmtId="0" fontId="4" fillId="22" borderId="7" xfId="3" applyFont="1" applyFill="1" applyBorder="1" applyAlignment="1">
      <alignment horizontal="right" vertical="top" wrapText="1"/>
    </xf>
    <xf numFmtId="0" fontId="4" fillId="22" borderId="7" xfId="3" applyFont="1" applyFill="1" applyBorder="1" applyAlignment="1">
      <alignment horizontal="left" vertical="top" wrapText="1"/>
    </xf>
    <xf numFmtId="0" fontId="4" fillId="22" borderId="7" xfId="3" applyFont="1" applyFill="1" applyBorder="1" applyAlignment="1">
      <alignment horizontal="center" vertical="top" wrapText="1"/>
    </xf>
    <xf numFmtId="0" fontId="4" fillId="23" borderId="7" xfId="3" applyFont="1" applyFill="1" applyBorder="1" applyAlignment="1">
      <alignment horizontal="right" vertical="top" wrapText="1"/>
    </xf>
    <xf numFmtId="0" fontId="4" fillId="23" borderId="7" xfId="3" applyFont="1" applyFill="1" applyBorder="1" applyAlignment="1">
      <alignment horizontal="left" vertical="top" wrapText="1"/>
    </xf>
    <xf numFmtId="0" fontId="4" fillId="23" borderId="7" xfId="3" applyFont="1" applyFill="1" applyBorder="1" applyAlignment="1">
      <alignment horizontal="center" vertical="top" wrapText="1"/>
    </xf>
    <xf numFmtId="0" fontId="19" fillId="17" borderId="7" xfId="3" applyFont="1" applyFill="1" applyBorder="1" applyAlignment="1">
      <alignment horizontal="left" vertical="top" wrapText="1"/>
    </xf>
    <xf numFmtId="0" fontId="19" fillId="17" borderId="7" xfId="3" applyFont="1" applyFill="1" applyBorder="1" applyAlignment="1">
      <alignment horizontal="right" vertical="top" wrapText="1"/>
    </xf>
    <xf numFmtId="0" fontId="19" fillId="17" borderId="7" xfId="3" applyFont="1" applyFill="1" applyBorder="1" applyAlignment="1">
      <alignment horizontal="center" vertical="top" wrapText="1"/>
    </xf>
    <xf numFmtId="165" fontId="19" fillId="17" borderId="7" xfId="3" applyNumberFormat="1" applyFont="1" applyFill="1" applyBorder="1" applyAlignment="1">
      <alignment horizontal="right" vertical="top" wrapText="1"/>
    </xf>
    <xf numFmtId="4" fontId="19" fillId="17" borderId="7" xfId="3" applyNumberFormat="1" applyFont="1" applyFill="1" applyBorder="1" applyAlignment="1">
      <alignment horizontal="right" vertical="top" wrapText="1"/>
    </xf>
    <xf numFmtId="165" fontId="4" fillId="22" borderId="7" xfId="3" applyNumberFormat="1" applyFont="1" applyFill="1" applyBorder="1" applyAlignment="1">
      <alignment horizontal="right" vertical="top" wrapText="1"/>
    </xf>
    <xf numFmtId="4" fontId="4" fillId="22" borderId="7" xfId="3" applyNumberFormat="1" applyFont="1" applyFill="1" applyBorder="1" applyAlignment="1">
      <alignment horizontal="right" vertical="top" wrapText="1"/>
    </xf>
    <xf numFmtId="165" fontId="4" fillId="23" borderId="7" xfId="3" applyNumberFormat="1" applyFont="1" applyFill="1" applyBorder="1" applyAlignment="1">
      <alignment horizontal="right" vertical="top" wrapText="1"/>
    </xf>
    <xf numFmtId="4" fontId="4" fillId="23" borderId="7" xfId="3" applyNumberFormat="1" applyFont="1" applyFill="1" applyBorder="1" applyAlignment="1">
      <alignment horizontal="right" vertical="top" wrapText="1"/>
    </xf>
    <xf numFmtId="0" fontId="4" fillId="20" borderId="2" xfId="3" applyFont="1" applyFill="1" applyAlignment="1">
      <alignment horizontal="right" vertical="top" wrapText="1"/>
    </xf>
    <xf numFmtId="4" fontId="4" fillId="20" borderId="2" xfId="3" applyNumberFormat="1" applyFont="1" applyFill="1" applyAlignment="1">
      <alignment horizontal="right" vertical="top" wrapText="1"/>
    </xf>
    <xf numFmtId="0" fontId="19" fillId="17" borderId="12" xfId="3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right" vertical="center" wrapText="1"/>
    </xf>
    <xf numFmtId="10" fontId="2" fillId="13" borderId="3" xfId="4" applyNumberFormat="1" applyFont="1" applyFill="1" applyBorder="1" applyAlignment="1">
      <alignment horizontal="right" vertical="center" wrapText="1"/>
    </xf>
    <xf numFmtId="10" fontId="2" fillId="17" borderId="3" xfId="4" applyNumberFormat="1" applyFont="1" applyFill="1" applyBorder="1" applyAlignment="1">
      <alignment horizontal="right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7" fillId="20" borderId="7" xfId="3" applyFont="1" applyFill="1" applyBorder="1" applyAlignment="1">
      <alignment horizontal="center" vertical="center" wrapText="1"/>
    </xf>
    <xf numFmtId="0" fontId="16" fillId="0" borderId="2" xfId="3" applyAlignment="1">
      <alignment horizontal="center" vertical="center"/>
    </xf>
    <xf numFmtId="0" fontId="4" fillId="22" borderId="7" xfId="0" applyFont="1" applyFill="1" applyBorder="1" applyAlignment="1">
      <alignment horizontal="center" vertical="center" wrapText="1"/>
    </xf>
    <xf numFmtId="0" fontId="4" fillId="23" borderId="7" xfId="0" applyFont="1" applyFill="1" applyBorder="1" applyAlignment="1">
      <alignment horizontal="center" vertical="center" wrapText="1"/>
    </xf>
    <xf numFmtId="0" fontId="19" fillId="24" borderId="7" xfId="0" applyFont="1" applyFill="1" applyBorder="1" applyAlignment="1">
      <alignment horizontal="center" vertical="center" wrapText="1"/>
    </xf>
    <xf numFmtId="0" fontId="4" fillId="22" borderId="7" xfId="0" applyFont="1" applyFill="1" applyBorder="1" applyAlignment="1">
      <alignment horizontal="left" vertical="center" wrapText="1"/>
    </xf>
    <xf numFmtId="0" fontId="4" fillId="23" borderId="7" xfId="0" applyFont="1" applyFill="1" applyBorder="1" applyAlignment="1">
      <alignment horizontal="left" vertical="center" wrapText="1"/>
    </xf>
    <xf numFmtId="0" fontId="19" fillId="24" borderId="7" xfId="0" applyFont="1" applyFill="1" applyBorder="1" applyAlignment="1">
      <alignment horizontal="left" vertical="center" wrapText="1"/>
    </xf>
    <xf numFmtId="0" fontId="4" fillId="22" borderId="7" xfId="0" applyFont="1" applyFill="1" applyBorder="1" applyAlignment="1">
      <alignment horizontal="right" vertical="center" wrapText="1"/>
    </xf>
    <xf numFmtId="44" fontId="4" fillId="22" borderId="7" xfId="1" applyFont="1" applyFill="1" applyBorder="1" applyAlignment="1">
      <alignment horizontal="right" vertical="center" wrapText="1"/>
    </xf>
    <xf numFmtId="9" fontId="4" fillId="22" borderId="7" xfId="4" applyFont="1" applyFill="1" applyBorder="1" applyAlignment="1">
      <alignment horizontal="right" vertical="center" wrapText="1"/>
    </xf>
    <xf numFmtId="0" fontId="4" fillId="23" borderId="7" xfId="0" applyFont="1" applyFill="1" applyBorder="1" applyAlignment="1">
      <alignment horizontal="right" vertical="center" wrapText="1"/>
    </xf>
    <xf numFmtId="44" fontId="4" fillId="23" borderId="7" xfId="1" applyFont="1" applyFill="1" applyBorder="1" applyAlignment="1">
      <alignment horizontal="right" vertical="center" wrapText="1"/>
    </xf>
    <xf numFmtId="9" fontId="4" fillId="23" borderId="7" xfId="4" applyFont="1" applyFill="1" applyBorder="1" applyAlignment="1">
      <alignment horizontal="right" vertical="center" wrapText="1"/>
    </xf>
    <xf numFmtId="0" fontId="19" fillId="24" borderId="7" xfId="0" applyFont="1" applyFill="1" applyBorder="1" applyAlignment="1">
      <alignment horizontal="right" vertical="center" wrapText="1"/>
    </xf>
    <xf numFmtId="44" fontId="19" fillId="24" borderId="7" xfId="1" applyFont="1" applyFill="1" applyBorder="1" applyAlignment="1">
      <alignment horizontal="right" vertical="center" wrapText="1"/>
    </xf>
    <xf numFmtId="9" fontId="19" fillId="24" borderId="7" xfId="4" applyFont="1" applyFill="1" applyBorder="1" applyAlignment="1">
      <alignment horizontal="right" vertical="center" wrapText="1"/>
    </xf>
    <xf numFmtId="0" fontId="18" fillId="13" borderId="8" xfId="3" applyFont="1" applyFill="1" applyBorder="1" applyAlignment="1">
      <alignment horizontal="left" vertical="center" wrapText="1"/>
    </xf>
    <xf numFmtId="0" fontId="18" fillId="13" borderId="9" xfId="3" applyFont="1" applyFill="1" applyBorder="1" applyAlignment="1">
      <alignment horizontal="left" vertical="center" wrapText="1"/>
    </xf>
    <xf numFmtId="0" fontId="4" fillId="20" borderId="2" xfId="3" applyFont="1" applyFill="1" applyAlignment="1">
      <alignment horizontal="center" wrapText="1"/>
    </xf>
    <xf numFmtId="0" fontId="16" fillId="0" borderId="2" xfId="3"/>
    <xf numFmtId="0" fontId="5" fillId="20" borderId="2" xfId="3" applyFont="1" applyFill="1" applyAlignment="1">
      <alignment horizontal="left" vertical="top" wrapText="1"/>
    </xf>
    <xf numFmtId="0" fontId="17" fillId="20" borderId="2" xfId="3" applyFont="1" applyFill="1" applyAlignment="1">
      <alignment horizontal="left" vertical="top" wrapText="1"/>
    </xf>
    <xf numFmtId="44" fontId="5" fillId="20" borderId="2" xfId="1" applyFont="1" applyFill="1" applyBorder="1" applyAlignment="1">
      <alignment horizontal="right" vertical="top" wrapText="1"/>
    </xf>
    <xf numFmtId="0" fontId="17" fillId="20" borderId="2" xfId="3" applyFont="1" applyFill="1" applyAlignment="1">
      <alignment horizontal="center" wrapText="1"/>
    </xf>
    <xf numFmtId="0" fontId="17" fillId="20" borderId="7" xfId="3" applyFont="1" applyFill="1" applyBorder="1" applyAlignment="1">
      <alignment horizontal="left" vertical="top" wrapText="1"/>
    </xf>
    <xf numFmtId="0" fontId="2" fillId="20" borderId="1" xfId="0" applyFont="1" applyFill="1" applyBorder="1" applyAlignment="1">
      <alignment horizontal="center" vertical="center" wrapText="1"/>
    </xf>
    <xf numFmtId="0" fontId="6" fillId="20" borderId="0" xfId="0" applyFont="1" applyFill="1" applyAlignment="1">
      <alignment horizontal="left" vertical="center" wrapText="1"/>
    </xf>
    <xf numFmtId="0" fontId="6" fillId="20" borderId="0" xfId="0" applyFont="1" applyFill="1" applyAlignment="1">
      <alignment horizontal="right" vertical="center" wrapText="1"/>
    </xf>
    <xf numFmtId="0" fontId="8" fillId="20" borderId="0" xfId="0" applyFont="1" applyFill="1" applyAlignment="1">
      <alignment horizontal="center" wrapText="1"/>
    </xf>
    <xf numFmtId="44" fontId="1" fillId="18" borderId="1" xfId="1" applyFont="1" applyFill="1" applyBorder="1" applyAlignment="1">
      <alignment horizontal="center" vertical="center" wrapText="1"/>
    </xf>
    <xf numFmtId="44" fontId="1" fillId="18" borderId="5" xfId="1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right" vertical="center" wrapText="1"/>
    </xf>
    <xf numFmtId="0" fontId="0" fillId="19" borderId="2" xfId="0" applyFill="1" applyBorder="1" applyAlignment="1" applyProtection="1">
      <alignment vertical="center" wrapText="1"/>
      <protection locked="0"/>
    </xf>
    <xf numFmtId="0" fontId="1" fillId="11" borderId="4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3" fillId="21" borderId="2" xfId="2" applyFont="1" applyFill="1" applyAlignment="1">
      <alignment horizontal="right" vertical="top" wrapText="1"/>
    </xf>
    <xf numFmtId="0" fontId="14" fillId="21" borderId="2" xfId="2" applyFont="1" applyFill="1" applyAlignment="1">
      <alignment horizontal="left" vertical="top" wrapText="1"/>
    </xf>
    <xf numFmtId="0" fontId="10" fillId="20" borderId="2" xfId="2" applyFont="1" applyFill="1" applyAlignment="1">
      <alignment horizontal="left" vertical="top" wrapText="1"/>
    </xf>
    <xf numFmtId="0" fontId="15" fillId="20" borderId="2" xfId="2" applyFont="1" applyFill="1" applyAlignment="1">
      <alignment horizontal="right" vertical="top" wrapText="1"/>
    </xf>
    <xf numFmtId="0" fontId="3" fillId="0" borderId="2" xfId="2" applyAlignment="1">
      <alignment horizontal="center" wrapText="1"/>
    </xf>
    <xf numFmtId="0" fontId="11" fillId="20" borderId="2" xfId="2" applyFont="1" applyFill="1" applyAlignment="1">
      <alignment horizontal="right" vertical="top" wrapText="1"/>
    </xf>
    <xf numFmtId="0" fontId="3" fillId="20" borderId="6" xfId="2" applyFill="1" applyBorder="1" applyAlignment="1" applyProtection="1">
      <alignment wrapText="1"/>
      <protection locked="0"/>
    </xf>
    <xf numFmtId="0" fontId="11" fillId="20" borderId="2" xfId="2" applyFont="1" applyFill="1" applyAlignment="1">
      <alignment horizontal="left" vertical="top" wrapText="1"/>
    </xf>
    <xf numFmtId="0" fontId="12" fillId="21" borderId="2" xfId="2" applyFont="1" applyFill="1" applyAlignment="1">
      <alignment horizontal="left" vertical="top" wrapText="1"/>
    </xf>
    <xf numFmtId="0" fontId="3" fillId="20" borderId="5" xfId="2" applyFill="1" applyBorder="1" applyAlignment="1" applyProtection="1">
      <alignment wrapText="1"/>
      <protection locked="0"/>
    </xf>
    <xf numFmtId="0" fontId="10" fillId="20" borderId="2" xfId="2" applyFont="1" applyFill="1" applyAlignment="1">
      <alignment horizontal="left" vertical="justify" wrapText="1"/>
    </xf>
    <xf numFmtId="0" fontId="11" fillId="20" borderId="2" xfId="2" applyFont="1" applyFill="1" applyAlignment="1">
      <alignment horizontal="center" vertical="top" wrapText="1"/>
    </xf>
    <xf numFmtId="0" fontId="17" fillId="20" borderId="11" xfId="3" applyFont="1" applyFill="1" applyBorder="1" applyAlignment="1">
      <alignment horizontal="center" wrapText="1"/>
    </xf>
    <xf numFmtId="0" fontId="5" fillId="20" borderId="2" xfId="3" applyFont="1" applyFill="1" applyAlignment="1">
      <alignment horizontal="right" vertical="top" wrapText="1"/>
    </xf>
    <xf numFmtId="4" fontId="5" fillId="20" borderId="2" xfId="3" applyNumberFormat="1" applyFont="1" applyFill="1" applyAlignment="1">
      <alignment horizontal="right" vertical="top" wrapText="1"/>
    </xf>
    <xf numFmtId="0" fontId="4" fillId="20" borderId="2" xfId="3" applyFont="1" applyFill="1" applyAlignment="1">
      <alignment horizontal="left" vertical="top" wrapText="1"/>
    </xf>
    <xf numFmtId="0" fontId="4" fillId="23" borderId="7" xfId="3" applyFont="1" applyFill="1" applyBorder="1" applyAlignment="1">
      <alignment horizontal="left" vertical="top" wrapText="1"/>
    </xf>
    <xf numFmtId="0" fontId="4" fillId="20" borderId="2" xfId="3" applyFont="1" applyFill="1" applyAlignment="1">
      <alignment horizontal="right" vertical="top" wrapText="1"/>
    </xf>
    <xf numFmtId="0" fontId="19" fillId="17" borderId="7" xfId="3" applyFont="1" applyFill="1" applyBorder="1" applyAlignment="1">
      <alignment horizontal="left" vertical="top" wrapText="1"/>
    </xf>
    <xf numFmtId="0" fontId="4" fillId="22" borderId="7" xfId="3" applyFont="1" applyFill="1" applyBorder="1" applyAlignment="1">
      <alignment horizontal="left" vertical="top" wrapText="1"/>
    </xf>
    <xf numFmtId="2" fontId="2" fillId="15" borderId="4" xfId="0" applyNumberFormat="1" applyFont="1" applyFill="1" applyBorder="1" applyAlignment="1">
      <alignment horizontal="right" vertical="center" wrapText="1"/>
    </xf>
    <xf numFmtId="10" fontId="0" fillId="0" borderId="0" xfId="0" applyNumberFormat="1" applyAlignment="1">
      <alignment vertical="center"/>
    </xf>
    <xf numFmtId="0" fontId="2" fillId="15" borderId="4" xfId="0" applyNumberFormat="1" applyFont="1" applyFill="1" applyBorder="1" applyAlignment="1">
      <alignment horizontal="center" vertical="center" wrapText="1"/>
    </xf>
  </cellXfs>
  <cellStyles count="5">
    <cellStyle name="Moeda" xfId="1" builtinId="4"/>
    <cellStyle name="Normal" xfId="0" builtinId="0"/>
    <cellStyle name="Normal 2" xfId="2" xr:uid="{B87D4CE3-F72E-4857-B38C-1C7F24358D8D}"/>
    <cellStyle name="Normal 3" xfId="3" xr:uid="{2C2386BB-486C-401A-9C2B-23D3C683FD62}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1</xdr:col>
      <xdr:colOff>1727338</xdr:colOff>
      <xdr:row>0</xdr:row>
      <xdr:rowOff>650475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0D4E6A-B44A-4CB3-A8B0-75CE0C63C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1946413" cy="5076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632377</xdr:colOff>
      <xdr:row>0</xdr:row>
      <xdr:rowOff>732293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9FCCE08-B97E-441B-A210-0CDC9B319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57150"/>
          <a:ext cx="546652" cy="675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99391</xdr:rowOff>
    </xdr:from>
    <xdr:to>
      <xdr:col>3</xdr:col>
      <xdr:colOff>803413</xdr:colOff>
      <xdr:row>0</xdr:row>
      <xdr:rowOff>606991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0DABC40-AC1E-F37F-ECF4-703703FD4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99391"/>
          <a:ext cx="1946413" cy="507600"/>
        </a:xfrm>
        <a:prstGeom prst="rect">
          <a:avLst/>
        </a:prstGeom>
      </xdr:spPr>
    </xdr:pic>
    <xdr:clientData/>
  </xdr:twoCellAnchor>
  <xdr:twoCellAnchor editAs="oneCell">
    <xdr:from>
      <xdr:col>9</xdr:col>
      <xdr:colOff>704022</xdr:colOff>
      <xdr:row>0</xdr:row>
      <xdr:rowOff>39221</xdr:rowOff>
    </xdr:from>
    <xdr:to>
      <xdr:col>10</xdr:col>
      <xdr:colOff>306456</xdr:colOff>
      <xdr:row>0</xdr:row>
      <xdr:rowOff>714364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C6445FC-4A98-80AB-030A-7D62258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2" y="39221"/>
          <a:ext cx="546652" cy="675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200025</xdr:rowOff>
    </xdr:from>
    <xdr:to>
      <xdr:col>18</xdr:col>
      <xdr:colOff>193813</xdr:colOff>
      <xdr:row>0</xdr:row>
      <xdr:rowOff>707625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CFEF3E-2259-4968-AAFB-8C02FCF12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00025"/>
          <a:ext cx="1946413" cy="507600"/>
        </a:xfrm>
        <a:prstGeom prst="rect">
          <a:avLst/>
        </a:prstGeom>
      </xdr:spPr>
    </xdr:pic>
    <xdr:clientData/>
  </xdr:twoCellAnchor>
  <xdr:twoCellAnchor editAs="oneCell">
    <xdr:from>
      <xdr:col>35</xdr:col>
      <xdr:colOff>57150</xdr:colOff>
      <xdr:row>0</xdr:row>
      <xdr:rowOff>104775</xdr:rowOff>
    </xdr:from>
    <xdr:to>
      <xdr:col>46</xdr:col>
      <xdr:colOff>22777</xdr:colOff>
      <xdr:row>0</xdr:row>
      <xdr:rowOff>779918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7FA256-9FA2-405C-A65E-B17707FA1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104775"/>
          <a:ext cx="546652" cy="675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1</xdr:col>
      <xdr:colOff>1670188</xdr:colOff>
      <xdr:row>0</xdr:row>
      <xdr:rowOff>640950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B82D87-3C61-4D52-A44F-1C0C7DBF4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3350"/>
          <a:ext cx="1946413" cy="507600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0</xdr:row>
      <xdr:rowOff>9525</xdr:rowOff>
    </xdr:from>
    <xdr:to>
      <xdr:col>4</xdr:col>
      <xdr:colOff>1137202</xdr:colOff>
      <xdr:row>0</xdr:row>
      <xdr:rowOff>684668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2DCF7A9-E53C-4EDB-AC10-110914F91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525"/>
          <a:ext cx="546652" cy="675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133350</xdr:rowOff>
    </xdr:from>
    <xdr:to>
      <xdr:col>2</xdr:col>
      <xdr:colOff>241438</xdr:colOff>
      <xdr:row>0</xdr:row>
      <xdr:rowOff>640950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CC391F3-99C9-4A55-8F4D-F7FB90BF5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33350"/>
          <a:ext cx="1946413" cy="507600"/>
        </a:xfrm>
        <a:prstGeom prst="rect">
          <a:avLst/>
        </a:prstGeom>
      </xdr:spPr>
    </xdr:pic>
    <xdr:clientData/>
  </xdr:twoCellAnchor>
  <xdr:twoCellAnchor editAs="oneCell">
    <xdr:from>
      <xdr:col>9</xdr:col>
      <xdr:colOff>409575</xdr:colOff>
      <xdr:row>0</xdr:row>
      <xdr:rowOff>47625</xdr:rowOff>
    </xdr:from>
    <xdr:to>
      <xdr:col>9</xdr:col>
      <xdr:colOff>956227</xdr:colOff>
      <xdr:row>0</xdr:row>
      <xdr:rowOff>722768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844A973-EFFF-45C1-BF9F-E8588575B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5" y="47625"/>
          <a:ext cx="546652" cy="675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1060588</xdr:colOff>
      <xdr:row>0</xdr:row>
      <xdr:rowOff>612375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3C24B1-D300-4B7E-9489-24FE16088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1946413" cy="507600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0</xdr:row>
      <xdr:rowOff>38100</xdr:rowOff>
    </xdr:from>
    <xdr:to>
      <xdr:col>9</xdr:col>
      <xdr:colOff>1041952</xdr:colOff>
      <xdr:row>0</xdr:row>
      <xdr:rowOff>713243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1F03303-7EFB-401D-AF5A-029A07FEF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0" y="38100"/>
          <a:ext cx="546652" cy="675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CEE1-FB7F-4428-86C3-DECF77B08DCF}">
  <sheetPr>
    <pageSetUpPr fitToPage="1"/>
  </sheetPr>
  <dimension ref="A1:F12"/>
  <sheetViews>
    <sheetView showOutlineSymbols="0" showWhiteSpace="0" workbookViewId="0">
      <selection activeCell="I11" sqref="I11"/>
    </sheetView>
  </sheetViews>
  <sheetFormatPr defaultRowHeight="14.25"/>
  <cols>
    <col min="1" max="1" width="5.28515625" style="24" bestFit="1" customWidth="1"/>
    <col min="2" max="2" width="49.5703125" style="24" customWidth="1"/>
    <col min="3" max="3" width="26.140625" style="24" customWidth="1"/>
    <col min="4" max="4" width="16.85546875" style="24" customWidth="1"/>
    <col min="5" max="5" width="20.7109375" style="24" customWidth="1"/>
    <col min="6" max="6" width="11.42578125" style="24" bestFit="1" customWidth="1"/>
    <col min="7" max="16384" width="9.140625" style="24"/>
  </cols>
  <sheetData>
    <row r="1" spans="1:6" ht="63.75" customHeight="1"/>
    <row r="2" spans="1:6" ht="15" customHeight="1">
      <c r="A2" s="23"/>
      <c r="B2" s="23" t="s">
        <v>90</v>
      </c>
      <c r="C2" s="23" t="s">
        <v>91</v>
      </c>
      <c r="D2" s="32" t="s">
        <v>92</v>
      </c>
      <c r="E2" s="88" t="s">
        <v>93</v>
      </c>
      <c r="F2" s="88"/>
    </row>
    <row r="3" spans="1:6" ht="43.5" customHeight="1">
      <c r="A3" s="25"/>
      <c r="B3" s="25" t="s">
        <v>94</v>
      </c>
      <c r="C3" s="25" t="s">
        <v>95</v>
      </c>
      <c r="D3" s="33" t="s">
        <v>96</v>
      </c>
      <c r="E3" s="87" t="s">
        <v>142</v>
      </c>
      <c r="F3" s="87"/>
    </row>
    <row r="4" spans="1:6" ht="15">
      <c r="A4" s="90" t="s">
        <v>97</v>
      </c>
      <c r="B4" s="86"/>
      <c r="C4" s="86"/>
      <c r="D4" s="86"/>
      <c r="E4" s="86"/>
      <c r="F4" s="86"/>
    </row>
    <row r="5" spans="1:6" ht="30" customHeight="1">
      <c r="A5" s="26" t="s">
        <v>2</v>
      </c>
      <c r="B5" s="91" t="s">
        <v>5</v>
      </c>
      <c r="C5" s="91"/>
      <c r="D5" s="91"/>
      <c r="E5" s="27" t="s">
        <v>10</v>
      </c>
      <c r="F5" s="27" t="s">
        <v>98</v>
      </c>
    </row>
    <row r="6" spans="1:6" ht="24" customHeight="1">
      <c r="A6" s="34" t="s">
        <v>99</v>
      </c>
      <c r="B6" s="83" t="s">
        <v>13</v>
      </c>
      <c r="C6" s="84"/>
      <c r="D6" s="34">
        <v>1</v>
      </c>
      <c r="E6" s="36">
        <f>Sintética!J5</f>
        <v>563.26</v>
      </c>
      <c r="F6" s="35">
        <f>Sintética!K5</f>
        <v>2.037713214457685E-2</v>
      </c>
    </row>
    <row r="7" spans="1:6" ht="24" customHeight="1">
      <c r="A7" s="34" t="s">
        <v>100</v>
      </c>
      <c r="B7" s="83" t="s">
        <v>21</v>
      </c>
      <c r="C7" s="84"/>
      <c r="D7" s="34">
        <v>1</v>
      </c>
      <c r="E7" s="36">
        <f>Sintética!J7</f>
        <v>27078.51</v>
      </c>
      <c r="F7" s="35">
        <f>Sintética!K7</f>
        <v>0.97962286785542319</v>
      </c>
    </row>
    <row r="8" spans="1:6">
      <c r="A8" s="29"/>
      <c r="B8" s="29"/>
      <c r="C8" s="29"/>
      <c r="D8" s="29"/>
      <c r="E8" s="29"/>
      <c r="F8" s="29"/>
    </row>
    <row r="9" spans="1:6">
      <c r="A9" s="30"/>
      <c r="B9" s="31"/>
      <c r="C9" s="30"/>
      <c r="D9" s="25" t="s">
        <v>42</v>
      </c>
      <c r="E9" s="89">
        <f>Sintética!J16</f>
        <v>22582.400000000001</v>
      </c>
      <c r="F9" s="89"/>
    </row>
    <row r="10" spans="1:6">
      <c r="A10" s="30"/>
      <c r="B10" s="31"/>
      <c r="C10" s="30"/>
      <c r="D10" s="25" t="s">
        <v>43</v>
      </c>
      <c r="E10" s="89">
        <f>Sintética!J17</f>
        <v>5059.37</v>
      </c>
      <c r="F10" s="89"/>
    </row>
    <row r="11" spans="1:6">
      <c r="A11" s="30"/>
      <c r="B11" s="31"/>
      <c r="C11" s="30"/>
      <c r="D11" s="25" t="s">
        <v>44</v>
      </c>
      <c r="E11" s="89">
        <f>Sintética!J18</f>
        <v>27641.77</v>
      </c>
      <c r="F11" s="89"/>
    </row>
    <row r="12" spans="1:6" ht="69.95" customHeight="1">
      <c r="A12" s="85" t="s">
        <v>101</v>
      </c>
      <c r="B12" s="86"/>
      <c r="C12" s="86"/>
      <c r="D12" s="86"/>
      <c r="E12" s="86"/>
      <c r="F12" s="86"/>
    </row>
  </sheetData>
  <mergeCells count="10">
    <mergeCell ref="B6:C6"/>
    <mergeCell ref="A12:F12"/>
    <mergeCell ref="E3:F3"/>
    <mergeCell ref="E2:F2"/>
    <mergeCell ref="E11:F11"/>
    <mergeCell ref="E10:F10"/>
    <mergeCell ref="E9:F9"/>
    <mergeCell ref="B7:C7"/>
    <mergeCell ref="A4:F4"/>
    <mergeCell ref="B5:D5"/>
  </mergeCells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21"/>
  <sheetViews>
    <sheetView tabSelected="1" zoomScale="115" zoomScaleNormal="115" workbookViewId="0">
      <selection activeCell="M10" sqref="M10"/>
    </sheetView>
  </sheetViews>
  <sheetFormatPr defaultRowHeight="15"/>
  <cols>
    <col min="1" max="1" width="4.42578125" style="2" bestFit="1" customWidth="1"/>
    <col min="2" max="2" width="6.42578125" style="2" bestFit="1" customWidth="1"/>
    <col min="3" max="3" width="8.42578125" style="2" customWidth="1"/>
    <col min="4" max="4" width="44.7109375" style="2" customWidth="1"/>
    <col min="5" max="5" width="7.42578125" style="2" customWidth="1"/>
    <col min="6" max="6" width="8.7109375" style="2" customWidth="1"/>
    <col min="7" max="7" width="2.7109375" style="2" customWidth="1"/>
    <col min="8" max="8" width="9.85546875" style="2" customWidth="1"/>
    <col min="9" max="9" width="13.140625" style="2" customWidth="1"/>
    <col min="10" max="10" width="14.140625" style="2" customWidth="1"/>
    <col min="11" max="11" width="6.7109375" style="2" customWidth="1"/>
    <col min="12" max="12" width="12.7109375" style="2" bestFit="1" customWidth="1"/>
    <col min="13" max="16384" width="9.140625" style="2"/>
  </cols>
  <sheetData>
    <row r="1" spans="1:12" ht="60" customHeight="1"/>
    <row r="2" spans="1:12" ht="30" customHeight="1">
      <c r="A2" s="3"/>
      <c r="B2" s="18"/>
      <c r="C2" s="18"/>
      <c r="D2" s="19" t="s">
        <v>47</v>
      </c>
      <c r="E2" s="101" t="s">
        <v>0</v>
      </c>
      <c r="F2" s="101"/>
      <c r="G2" s="101"/>
      <c r="H2" s="101"/>
      <c r="I2" s="1" t="s">
        <v>46</v>
      </c>
      <c r="J2" s="101" t="s">
        <v>45</v>
      </c>
      <c r="K2" s="101"/>
    </row>
    <row r="3" spans="1:12" ht="10.5" customHeight="1">
      <c r="A3" s="102"/>
      <c r="B3" s="102"/>
      <c r="C3" s="102"/>
      <c r="D3" s="102"/>
      <c r="E3" s="102" t="s">
        <v>1</v>
      </c>
      <c r="F3" s="102"/>
      <c r="G3" s="102"/>
      <c r="H3" s="102"/>
      <c r="I3" s="4"/>
      <c r="J3" s="4"/>
      <c r="K3" s="4"/>
    </row>
    <row r="4" spans="1:12" s="13" customFormat="1" ht="12.95" customHeight="1">
      <c r="A4" s="11" t="s">
        <v>2</v>
      </c>
      <c r="B4" s="12" t="s">
        <v>3</v>
      </c>
      <c r="C4" s="11" t="s">
        <v>4</v>
      </c>
      <c r="D4" s="11" t="s">
        <v>5</v>
      </c>
      <c r="E4" s="5" t="s">
        <v>6</v>
      </c>
      <c r="F4" s="103" t="s">
        <v>7</v>
      </c>
      <c r="G4" s="103"/>
      <c r="H4" s="12" t="s">
        <v>8</v>
      </c>
      <c r="I4" s="12" t="s">
        <v>9</v>
      </c>
      <c r="J4" s="12" t="s">
        <v>10</v>
      </c>
      <c r="K4" s="59" t="s">
        <v>11</v>
      </c>
    </row>
    <row r="5" spans="1:12" ht="17.100000000000001" customHeight="1">
      <c r="A5" s="6" t="s">
        <v>12</v>
      </c>
      <c r="B5" s="7"/>
      <c r="C5" s="6"/>
      <c r="D5" s="6" t="s">
        <v>13</v>
      </c>
      <c r="E5" s="8"/>
      <c r="F5" s="100"/>
      <c r="G5" s="100"/>
      <c r="H5" s="7"/>
      <c r="I5" s="15"/>
      <c r="J5" s="15">
        <v>563.26</v>
      </c>
      <c r="K5" s="60">
        <v>2.037713214457685E-2</v>
      </c>
    </row>
    <row r="6" spans="1:12" ht="23.25" customHeight="1">
      <c r="A6" s="9" t="s">
        <v>15</v>
      </c>
      <c r="B6" s="62" t="s">
        <v>16</v>
      </c>
      <c r="C6" s="63" t="s">
        <v>17</v>
      </c>
      <c r="D6" s="9" t="s">
        <v>134</v>
      </c>
      <c r="E6" s="10" t="s">
        <v>18</v>
      </c>
      <c r="F6" s="98" t="s">
        <v>14</v>
      </c>
      <c r="G6" s="98"/>
      <c r="H6" s="14" t="s">
        <v>19</v>
      </c>
      <c r="I6" s="14">
        <v>563.26</v>
      </c>
      <c r="J6" s="14">
        <v>563.26</v>
      </c>
      <c r="K6" s="61">
        <v>2.037713214457685E-2</v>
      </c>
    </row>
    <row r="7" spans="1:12" ht="17.100000000000001" customHeight="1">
      <c r="A7" s="6" t="s">
        <v>20</v>
      </c>
      <c r="B7" s="64"/>
      <c r="C7" s="65"/>
      <c r="D7" s="6" t="s">
        <v>21</v>
      </c>
      <c r="E7" s="8"/>
      <c r="F7" s="100"/>
      <c r="G7" s="100"/>
      <c r="H7" s="15"/>
      <c r="I7" s="15"/>
      <c r="J7" s="15">
        <v>27078.51</v>
      </c>
      <c r="K7" s="60">
        <v>0.97962286785542319</v>
      </c>
    </row>
    <row r="8" spans="1:12" ht="38.25" customHeight="1">
      <c r="A8" s="9" t="s">
        <v>22</v>
      </c>
      <c r="B8" s="126">
        <v>100604</v>
      </c>
      <c r="C8" s="63" t="s">
        <v>17</v>
      </c>
      <c r="D8" s="9" t="s">
        <v>177</v>
      </c>
      <c r="E8" s="10" t="s">
        <v>23</v>
      </c>
      <c r="F8" s="124">
        <v>6</v>
      </c>
      <c r="G8" s="124"/>
      <c r="H8" s="14">
        <v>719.19</v>
      </c>
      <c r="I8" s="14">
        <v>880.36</v>
      </c>
      <c r="J8" s="14">
        <v>5282.16</v>
      </c>
      <c r="K8" s="61">
        <v>0.19109340682597387</v>
      </c>
      <c r="L8" s="125"/>
    </row>
    <row r="9" spans="1:12" ht="40.5" customHeight="1">
      <c r="A9" s="9" t="s">
        <v>24</v>
      </c>
      <c r="B9" s="126">
        <v>100605</v>
      </c>
      <c r="C9" s="63" t="s">
        <v>17</v>
      </c>
      <c r="D9" s="9" t="s">
        <v>178</v>
      </c>
      <c r="E9" s="10" t="s">
        <v>23</v>
      </c>
      <c r="F9" s="124">
        <v>1</v>
      </c>
      <c r="G9" s="124"/>
      <c r="H9" s="14">
        <v>1140.81</v>
      </c>
      <c r="I9" s="14">
        <v>1396.46</v>
      </c>
      <c r="J9" s="14">
        <v>1396.46</v>
      </c>
      <c r="K9" s="61">
        <v>5.0519919672293058E-2</v>
      </c>
    </row>
    <row r="10" spans="1:12" ht="39" customHeight="1">
      <c r="A10" s="9" t="s">
        <v>26</v>
      </c>
      <c r="B10" s="62" t="s">
        <v>27</v>
      </c>
      <c r="C10" s="63" t="s">
        <v>17</v>
      </c>
      <c r="D10" s="9" t="s">
        <v>132</v>
      </c>
      <c r="E10" s="10" t="s">
        <v>23</v>
      </c>
      <c r="F10" s="98" t="s">
        <v>28</v>
      </c>
      <c r="G10" s="98"/>
      <c r="H10" s="14">
        <v>157.68</v>
      </c>
      <c r="I10" s="14">
        <v>193.01</v>
      </c>
      <c r="J10" s="14">
        <v>1351.07</v>
      </c>
      <c r="K10" s="61">
        <v>4.8877839588419986E-2</v>
      </c>
    </row>
    <row r="11" spans="1:12" ht="20.25" customHeight="1">
      <c r="A11" s="9" t="s">
        <v>29</v>
      </c>
      <c r="B11" s="62" t="s">
        <v>30</v>
      </c>
      <c r="C11" s="63" t="s">
        <v>17</v>
      </c>
      <c r="D11" s="9" t="s">
        <v>126</v>
      </c>
      <c r="E11" s="10" t="s">
        <v>23</v>
      </c>
      <c r="F11" s="98" t="s">
        <v>28</v>
      </c>
      <c r="G11" s="98"/>
      <c r="H11" s="14">
        <v>381.15</v>
      </c>
      <c r="I11" s="14">
        <v>466.56</v>
      </c>
      <c r="J11" s="14">
        <v>3265.92</v>
      </c>
      <c r="K11" s="61">
        <v>0.11815162343077162</v>
      </c>
    </row>
    <row r="12" spans="1:12" ht="20.25" customHeight="1">
      <c r="A12" s="9" t="s">
        <v>31</v>
      </c>
      <c r="B12" s="62" t="s">
        <v>32</v>
      </c>
      <c r="C12" s="63" t="s">
        <v>49</v>
      </c>
      <c r="D12" s="9" t="s">
        <v>130</v>
      </c>
      <c r="E12" s="10" t="s">
        <v>23</v>
      </c>
      <c r="F12" s="98" t="s">
        <v>25</v>
      </c>
      <c r="G12" s="98"/>
      <c r="H12" s="14">
        <v>415.43</v>
      </c>
      <c r="I12" s="14">
        <v>508.52</v>
      </c>
      <c r="J12" s="14">
        <v>3051.12</v>
      </c>
      <c r="K12" s="61">
        <v>0.11038077518190767</v>
      </c>
    </row>
    <row r="13" spans="1:12" ht="20.25" customHeight="1">
      <c r="A13" s="9" t="s">
        <v>33</v>
      </c>
      <c r="B13" s="62" t="s">
        <v>34</v>
      </c>
      <c r="C13" s="63" t="s">
        <v>49</v>
      </c>
      <c r="D13" s="9" t="s">
        <v>137</v>
      </c>
      <c r="E13" s="10" t="s">
        <v>23</v>
      </c>
      <c r="F13" s="98" t="s">
        <v>35</v>
      </c>
      <c r="G13" s="98"/>
      <c r="H13" s="14">
        <v>178.63</v>
      </c>
      <c r="I13" s="14">
        <v>218.66</v>
      </c>
      <c r="J13" s="14">
        <v>437.32</v>
      </c>
      <c r="K13" s="61">
        <v>1.5820983967379802E-2</v>
      </c>
    </row>
    <row r="14" spans="1:12" ht="20.25" customHeight="1">
      <c r="A14" s="9" t="s">
        <v>36</v>
      </c>
      <c r="B14" s="62" t="s">
        <v>37</v>
      </c>
      <c r="C14" s="63" t="s">
        <v>17</v>
      </c>
      <c r="D14" s="9" t="s">
        <v>140</v>
      </c>
      <c r="E14" s="10" t="s">
        <v>23</v>
      </c>
      <c r="F14" s="98" t="s">
        <v>14</v>
      </c>
      <c r="G14" s="98"/>
      <c r="H14" s="14">
        <v>77.25</v>
      </c>
      <c r="I14" s="14">
        <v>94.56</v>
      </c>
      <c r="J14" s="14">
        <v>94.56</v>
      </c>
      <c r="K14" s="61">
        <v>3.4209097319021177E-3</v>
      </c>
    </row>
    <row r="15" spans="1:12" ht="45">
      <c r="A15" s="9" t="s">
        <v>38</v>
      </c>
      <c r="B15" s="62" t="s">
        <v>39</v>
      </c>
      <c r="C15" s="63" t="s">
        <v>49</v>
      </c>
      <c r="D15" s="9" t="s">
        <v>123</v>
      </c>
      <c r="E15" s="10" t="s">
        <v>40</v>
      </c>
      <c r="F15" s="98" t="s">
        <v>41</v>
      </c>
      <c r="G15" s="98"/>
      <c r="H15" s="14">
        <v>52.46</v>
      </c>
      <c r="I15" s="14">
        <v>64.209999999999994</v>
      </c>
      <c r="J15" s="14">
        <v>12199.9</v>
      </c>
      <c r="K15" s="61">
        <v>0.44135740945677504</v>
      </c>
    </row>
    <row r="16" spans="1:12" ht="11.1" customHeight="1">
      <c r="A16" s="4"/>
      <c r="B16" s="4"/>
      <c r="C16" s="4"/>
      <c r="D16" s="4"/>
      <c r="E16" s="4"/>
      <c r="F16" s="4"/>
      <c r="G16" s="4"/>
      <c r="H16" s="93" t="s">
        <v>42</v>
      </c>
      <c r="I16" s="94"/>
      <c r="J16" s="97">
        <v>22582.400000000001</v>
      </c>
      <c r="K16" s="97"/>
    </row>
    <row r="17" spans="1:11" ht="11.1" customHeight="1">
      <c r="A17" s="4"/>
      <c r="B17" s="4"/>
      <c r="C17" s="4"/>
      <c r="D17" s="4"/>
      <c r="E17" s="4"/>
      <c r="F17" s="4"/>
      <c r="G17" s="4"/>
      <c r="H17" s="93" t="s">
        <v>43</v>
      </c>
      <c r="I17" s="94"/>
      <c r="J17" s="96">
        <v>5059.37</v>
      </c>
      <c r="K17" s="96"/>
    </row>
    <row r="18" spans="1:11" ht="11.1" customHeight="1">
      <c r="A18" s="4"/>
      <c r="B18" s="4"/>
      <c r="C18" s="4"/>
      <c r="D18" s="4"/>
      <c r="E18" s="17"/>
      <c r="F18" s="17"/>
      <c r="G18" s="4"/>
      <c r="H18" s="93" t="s">
        <v>44</v>
      </c>
      <c r="I18" s="94"/>
      <c r="J18" s="96">
        <v>27641.77</v>
      </c>
      <c r="K18" s="96"/>
    </row>
    <row r="19" spans="1:11" ht="0.95" customHeight="1">
      <c r="A19" s="4"/>
      <c r="B19" s="4"/>
      <c r="C19" s="4"/>
      <c r="D19" s="4"/>
      <c r="E19" s="99"/>
      <c r="F19" s="99"/>
      <c r="G19" s="4"/>
      <c r="H19" s="16"/>
      <c r="I19" s="16"/>
      <c r="J19" s="4"/>
      <c r="K19" s="4"/>
    </row>
    <row r="20" spans="1:11" ht="63" customHeight="1">
      <c r="A20" s="95" t="s">
        <v>48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 ht="30" customHeight="1">
      <c r="A21" s="4"/>
      <c r="B21" s="4"/>
      <c r="C21" s="4"/>
      <c r="D21" s="4"/>
      <c r="E21" s="92"/>
      <c r="F21" s="92"/>
      <c r="G21" s="4"/>
      <c r="H21" s="4"/>
      <c r="I21" s="4"/>
      <c r="J21" s="4"/>
      <c r="K21" s="4"/>
    </row>
  </sheetData>
  <mergeCells count="25">
    <mergeCell ref="E2:H2"/>
    <mergeCell ref="J2:K2"/>
    <mergeCell ref="A3:D3"/>
    <mergeCell ref="E3:H3"/>
    <mergeCell ref="F5:G5"/>
    <mergeCell ref="F4:G4"/>
    <mergeCell ref="F7:G7"/>
    <mergeCell ref="F6:G6"/>
    <mergeCell ref="F9:G9"/>
    <mergeCell ref="F8:G8"/>
    <mergeCell ref="F11:G11"/>
    <mergeCell ref="F10:G10"/>
    <mergeCell ref="F13:G13"/>
    <mergeCell ref="F12:G12"/>
    <mergeCell ref="F15:G15"/>
    <mergeCell ref="F14:G14"/>
    <mergeCell ref="E19:F19"/>
    <mergeCell ref="E21:F21"/>
    <mergeCell ref="H16:I16"/>
    <mergeCell ref="H17:I17"/>
    <mergeCell ref="H18:I18"/>
    <mergeCell ref="A20:K20"/>
    <mergeCell ref="J18:K18"/>
    <mergeCell ref="J17:K17"/>
    <mergeCell ref="J16:K16"/>
  </mergeCells>
  <printOptions horizontalCentered="1"/>
  <pageMargins left="0.23622047244094491" right="0.23622047244094491" top="0.19685039370078741" bottom="0.19685039370078741" header="0.31496062992125984" footer="0.31496062992125984"/>
  <pageSetup paperSize="9" orientation="landscape" r:id="rId1"/>
  <ignoredErrors>
    <ignoredError sqref="F6:H6 A5:B7 F10:G15 G8 G9 K8:K9 H7 H5 A10:B15 A8:A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E52B-97FF-4115-B4ED-91965AD37E3E}">
  <sheetPr>
    <outlinePr summaryBelow="0"/>
    <pageSetUpPr fitToPage="1"/>
  </sheetPr>
  <dimension ref="A1:AU96"/>
  <sheetViews>
    <sheetView workbookViewId="0">
      <selection activeCell="M96" sqref="M96:AM96"/>
    </sheetView>
  </sheetViews>
  <sheetFormatPr defaultRowHeight="15"/>
  <cols>
    <col min="1" max="1" width="6.28515625" style="21" customWidth="1"/>
    <col min="2" max="2" width="0.140625" style="21" customWidth="1"/>
    <col min="3" max="3" width="1" style="21" customWidth="1"/>
    <col min="4" max="4" width="0.140625" style="21" customWidth="1"/>
    <col min="5" max="5" width="0.42578125" style="21" customWidth="1"/>
    <col min="6" max="6" width="1.140625" style="21" customWidth="1"/>
    <col min="7" max="7" width="0.140625" style="21" customWidth="1"/>
    <col min="8" max="8" width="0.42578125" style="21" customWidth="1"/>
    <col min="9" max="9" width="0.7109375" style="21" customWidth="1"/>
    <col min="10" max="10" width="0.28515625" style="21" customWidth="1"/>
    <col min="11" max="11" width="0.7109375" style="21" customWidth="1"/>
    <col min="12" max="12" width="0.140625" style="21" customWidth="1"/>
    <col min="13" max="13" width="8" style="21" customWidth="1"/>
    <col min="14" max="14" width="5.7109375" style="21" customWidth="1"/>
    <col min="15" max="15" width="0.42578125" style="21" customWidth="1"/>
    <col min="16" max="16" width="1" style="21" customWidth="1"/>
    <col min="17" max="17" width="2.85546875" style="21" customWidth="1"/>
    <col min="18" max="18" width="6.85546875" style="21" customWidth="1"/>
    <col min="19" max="19" width="7.140625" style="21" customWidth="1"/>
    <col min="20" max="20" width="1.140625" style="21" customWidth="1"/>
    <col min="21" max="21" width="4.42578125" style="21" customWidth="1"/>
    <col min="22" max="22" width="9.7109375" style="21" customWidth="1"/>
    <col min="23" max="23" width="1.7109375" style="21" customWidth="1"/>
    <col min="24" max="24" width="0.85546875" style="21" customWidth="1"/>
    <col min="25" max="25" width="0.140625" style="21" customWidth="1"/>
    <col min="26" max="26" width="1.28515625" style="21" customWidth="1"/>
    <col min="27" max="27" width="2" style="21" customWidth="1"/>
    <col min="28" max="28" width="3.85546875" style="21" customWidth="1"/>
    <col min="29" max="29" width="0.42578125" style="21" customWidth="1"/>
    <col min="30" max="30" width="3.28515625" style="21" customWidth="1"/>
    <col min="31" max="31" width="0.42578125" style="21" customWidth="1"/>
    <col min="32" max="32" width="3.85546875" style="21" customWidth="1"/>
    <col min="33" max="33" width="2.85546875" style="21" customWidth="1"/>
    <col min="34" max="34" width="4.42578125" style="21" customWidth="1"/>
    <col min="35" max="35" width="3.140625" style="21" customWidth="1"/>
    <col min="36" max="36" width="1.140625" style="21" customWidth="1"/>
    <col min="37" max="37" width="4" style="21" customWidth="1"/>
    <col min="38" max="38" width="0.42578125" style="21" customWidth="1"/>
    <col min="39" max="39" width="1.42578125" style="21" customWidth="1"/>
    <col min="40" max="44" width="0.140625" style="21" customWidth="1"/>
    <col min="45" max="45" width="0.28515625" style="21" customWidth="1"/>
    <col min="46" max="46" width="0.7109375" style="21" customWidth="1"/>
    <col min="47" max="47" width="2.42578125" style="21" customWidth="1"/>
    <col min="48" max="16384" width="9.140625" style="21"/>
  </cols>
  <sheetData>
    <row r="1" spans="1:47" ht="62.2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ht="2.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06" t="s">
        <v>104</v>
      </c>
      <c r="V2" s="106"/>
      <c r="W2" s="106"/>
      <c r="X2" s="106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47" ht="9.9499999999999993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06"/>
      <c r="V3" s="106"/>
      <c r="W3" s="106"/>
      <c r="X3" s="106"/>
      <c r="Y3" s="20"/>
      <c r="Z3" s="106" t="s">
        <v>50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20"/>
    </row>
    <row r="4" spans="1:47" ht="11.1" customHeight="1">
      <c r="A4" s="2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20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20"/>
    </row>
    <row r="5" spans="1:47" ht="5.0999999999999996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20"/>
    </row>
    <row r="6" spans="1:47" ht="3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0.100000000000001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106" t="s">
        <v>103</v>
      </c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20"/>
    </row>
    <row r="8" spans="1:47" ht="9.9499999999999993" customHeight="1">
      <c r="A8" s="20"/>
      <c r="B8" s="20"/>
      <c r="C8" s="20"/>
      <c r="D8" s="20"/>
      <c r="E8" s="20"/>
      <c r="F8" s="20"/>
      <c r="G8" s="20"/>
      <c r="H8" s="20"/>
      <c r="I8" s="115" t="s">
        <v>105</v>
      </c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20"/>
      <c r="Y8" s="20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20"/>
    </row>
    <row r="9" spans="1:47" ht="2.1" customHeight="1">
      <c r="A9" s="20"/>
      <c r="B9" s="20"/>
      <c r="C9" s="20"/>
      <c r="D9" s="20"/>
      <c r="E9" s="20"/>
      <c r="F9" s="20"/>
      <c r="G9" s="20"/>
      <c r="H9" s="20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</row>
    <row r="10" spans="1:47" ht="12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ht="0.95" customHeight="1">
      <c r="A11" s="20"/>
      <c r="B11" s="20"/>
      <c r="C11" s="20"/>
      <c r="D11" s="20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20"/>
      <c r="AQ11" s="20"/>
      <c r="AR11" s="20"/>
      <c r="AS11" s="20"/>
      <c r="AT11" s="20"/>
      <c r="AU11" s="20"/>
    </row>
    <row r="12" spans="1:47" ht="3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1:47" ht="5.0999999999999996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</row>
    <row r="14" spans="1:47" ht="8.1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20"/>
      <c r="AT14" s="20"/>
      <c r="AU14" s="20"/>
    </row>
    <row r="15" spans="1:47" ht="6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20"/>
      <c r="AT15" s="20"/>
      <c r="AU15" s="20"/>
    </row>
    <row r="16" spans="1:47" ht="12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</row>
    <row r="17" spans="1:47" ht="3.95" customHeight="1">
      <c r="A17" s="20"/>
      <c r="B17" s="20"/>
      <c r="C17" s="20"/>
      <c r="D17" s="20"/>
      <c r="E17" s="20"/>
      <c r="F17" s="20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0"/>
      <c r="AU17" s="20"/>
    </row>
    <row r="18" spans="1:47" ht="12" customHeight="1">
      <c r="A18" s="20"/>
      <c r="B18" s="20"/>
      <c r="C18" s="20"/>
      <c r="D18" s="20"/>
      <c r="E18" s="20"/>
      <c r="F18" s="20"/>
      <c r="G18" s="22"/>
      <c r="H18" s="22"/>
      <c r="I18" s="22"/>
      <c r="J18" s="112" t="s">
        <v>51</v>
      </c>
      <c r="K18" s="112"/>
      <c r="L18" s="112"/>
      <c r="M18" s="112"/>
      <c r="N18" s="112"/>
      <c r="O18" s="22"/>
      <c r="P18" s="112" t="s">
        <v>52</v>
      </c>
      <c r="Q18" s="112"/>
      <c r="R18" s="112"/>
      <c r="S18" s="112"/>
      <c r="T18" s="112"/>
      <c r="U18" s="112"/>
      <c r="V18" s="11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0"/>
      <c r="AU18" s="20"/>
    </row>
    <row r="19" spans="1:47" ht="5.0999999999999996" customHeight="1">
      <c r="A19" s="20"/>
      <c r="B19" s="20"/>
      <c r="C19" s="20"/>
      <c r="D19" s="20"/>
      <c r="E19" s="20"/>
      <c r="F19" s="20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0"/>
      <c r="AU19" s="20"/>
    </row>
    <row r="20" spans="1:47" ht="3.9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7" ht="12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11" t="s">
        <v>12</v>
      </c>
      <c r="M21" s="111"/>
      <c r="N21" s="20"/>
      <c r="O21" s="20"/>
      <c r="P21" s="20"/>
      <c r="Q21" s="111" t="s">
        <v>53</v>
      </c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20"/>
      <c r="AH21" s="20"/>
      <c r="AI21" s="109" t="s">
        <v>54</v>
      </c>
      <c r="AJ21" s="109"/>
      <c r="AK21" s="109"/>
      <c r="AL21" s="109"/>
      <c r="AM21" s="109"/>
      <c r="AN21" s="20"/>
      <c r="AO21" s="20"/>
      <c r="AP21" s="20"/>
      <c r="AQ21" s="20"/>
      <c r="AR21" s="20"/>
      <c r="AS21" s="20"/>
      <c r="AT21" s="20"/>
      <c r="AU21" s="20"/>
    </row>
    <row r="22" spans="1:47" ht="6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ht="0.9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20"/>
      <c r="AO23" s="20"/>
      <c r="AP23" s="20"/>
      <c r="AQ23" s="20"/>
      <c r="AR23" s="20"/>
      <c r="AS23" s="20"/>
      <c r="AT23" s="20"/>
      <c r="AU23" s="20"/>
    </row>
    <row r="24" spans="1:47" ht="8.1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ht="12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109" t="s">
        <v>55</v>
      </c>
      <c r="AF25" s="109"/>
      <c r="AG25" s="109"/>
      <c r="AH25" s="109"/>
      <c r="AI25" s="109"/>
      <c r="AJ25" s="109" t="s">
        <v>56</v>
      </c>
      <c r="AK25" s="109"/>
      <c r="AL25" s="109"/>
      <c r="AM25" s="109"/>
      <c r="AN25" s="109"/>
      <c r="AO25" s="20"/>
      <c r="AP25" s="20"/>
      <c r="AQ25" s="20"/>
      <c r="AR25" s="20"/>
      <c r="AS25" s="20"/>
      <c r="AT25" s="20"/>
      <c r="AU25" s="20"/>
    </row>
    <row r="26" spans="1:47" ht="9.949999999999999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</row>
    <row r="27" spans="1:47" ht="3.95" customHeight="1">
      <c r="A27" s="20"/>
      <c r="B27" s="20"/>
      <c r="C27" s="20"/>
      <c r="D27" s="20"/>
      <c r="E27" s="20"/>
      <c r="F27" s="20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0"/>
      <c r="AU27" s="20"/>
    </row>
    <row r="28" spans="1:47" ht="12" customHeight="1">
      <c r="A28" s="20"/>
      <c r="B28" s="20"/>
      <c r="C28" s="20"/>
      <c r="D28" s="20"/>
      <c r="E28" s="20"/>
      <c r="F28" s="20"/>
      <c r="G28" s="22"/>
      <c r="H28" s="22"/>
      <c r="I28" s="22"/>
      <c r="J28" s="112" t="s">
        <v>57</v>
      </c>
      <c r="K28" s="112"/>
      <c r="L28" s="112"/>
      <c r="M28" s="112"/>
      <c r="N28" s="112"/>
      <c r="O28" s="22"/>
      <c r="P28" s="112" t="s">
        <v>58</v>
      </c>
      <c r="Q28" s="112"/>
      <c r="R28" s="112"/>
      <c r="S28" s="112"/>
      <c r="T28" s="112"/>
      <c r="U28" s="112"/>
      <c r="V28" s="11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0"/>
      <c r="AU28" s="20"/>
    </row>
    <row r="29" spans="1:47" ht="5.0999999999999996" customHeight="1">
      <c r="A29" s="20"/>
      <c r="B29" s="20"/>
      <c r="C29" s="20"/>
      <c r="D29" s="20"/>
      <c r="E29" s="20"/>
      <c r="F29" s="20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0"/>
      <c r="AU29" s="20"/>
    </row>
    <row r="30" spans="1:47" ht="3.9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</row>
    <row r="31" spans="1:47" ht="12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11" t="s">
        <v>12</v>
      </c>
      <c r="M31" s="111"/>
      <c r="N31" s="20"/>
      <c r="O31" s="20"/>
      <c r="P31" s="20"/>
      <c r="Q31" s="111" t="s">
        <v>59</v>
      </c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20"/>
      <c r="AH31" s="20"/>
      <c r="AI31" s="109" t="s">
        <v>14</v>
      </c>
      <c r="AJ31" s="109"/>
      <c r="AK31" s="109"/>
      <c r="AL31" s="109"/>
      <c r="AM31" s="109"/>
      <c r="AN31" s="20"/>
      <c r="AO31" s="20"/>
      <c r="AP31" s="20"/>
      <c r="AQ31" s="20"/>
      <c r="AR31" s="20"/>
      <c r="AS31" s="20"/>
      <c r="AT31" s="20"/>
      <c r="AU31" s="20"/>
    </row>
    <row r="32" spans="1:47" ht="6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</row>
    <row r="33" spans="1:47" ht="0.9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20"/>
      <c r="AO33" s="20"/>
      <c r="AP33" s="20"/>
      <c r="AQ33" s="20"/>
      <c r="AR33" s="20"/>
      <c r="AS33" s="20"/>
      <c r="AT33" s="20"/>
      <c r="AU33" s="20"/>
    </row>
    <row r="34" spans="1:47" ht="8.1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</row>
    <row r="35" spans="1:47" ht="12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109" t="s">
        <v>55</v>
      </c>
      <c r="AF35" s="109"/>
      <c r="AG35" s="109"/>
      <c r="AH35" s="109"/>
      <c r="AI35" s="109"/>
      <c r="AJ35" s="109" t="s">
        <v>60</v>
      </c>
      <c r="AK35" s="109"/>
      <c r="AL35" s="109"/>
      <c r="AM35" s="109"/>
      <c r="AN35" s="109"/>
      <c r="AO35" s="20"/>
      <c r="AP35" s="20"/>
      <c r="AQ35" s="20"/>
      <c r="AR35" s="20"/>
      <c r="AS35" s="20"/>
      <c r="AT35" s="20"/>
      <c r="AU35" s="20"/>
    </row>
    <row r="36" spans="1:47" ht="9.9499999999999993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</row>
    <row r="37" spans="1:47" ht="3.95" customHeight="1">
      <c r="A37" s="20"/>
      <c r="B37" s="20"/>
      <c r="C37" s="20"/>
      <c r="D37" s="20"/>
      <c r="E37" s="20"/>
      <c r="F37" s="20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0"/>
      <c r="AU37" s="20"/>
    </row>
    <row r="38" spans="1:47" ht="12" customHeight="1">
      <c r="A38" s="20"/>
      <c r="B38" s="20"/>
      <c r="C38" s="20"/>
      <c r="D38" s="20"/>
      <c r="E38" s="20"/>
      <c r="F38" s="20"/>
      <c r="G38" s="22"/>
      <c r="H38" s="22"/>
      <c r="I38" s="22"/>
      <c r="J38" s="112" t="s">
        <v>61</v>
      </c>
      <c r="K38" s="112"/>
      <c r="L38" s="112"/>
      <c r="M38" s="112"/>
      <c r="N38" s="112"/>
      <c r="O38" s="22"/>
      <c r="P38" s="112" t="s">
        <v>62</v>
      </c>
      <c r="Q38" s="112"/>
      <c r="R38" s="112"/>
      <c r="S38" s="112"/>
      <c r="T38" s="112"/>
      <c r="U38" s="112"/>
      <c r="V38" s="11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0"/>
      <c r="AU38" s="20"/>
    </row>
    <row r="39" spans="1:47" ht="5.0999999999999996" customHeight="1">
      <c r="A39" s="20"/>
      <c r="B39" s="20"/>
      <c r="C39" s="20"/>
      <c r="D39" s="20"/>
      <c r="E39" s="20"/>
      <c r="F39" s="20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0"/>
      <c r="AU39" s="20"/>
    </row>
    <row r="40" spans="1:47" ht="3.9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</row>
    <row r="41" spans="1:47" ht="12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111" t="s">
        <v>12</v>
      </c>
      <c r="M41" s="111"/>
      <c r="N41" s="20"/>
      <c r="O41" s="20"/>
      <c r="P41" s="20"/>
      <c r="Q41" s="111" t="s">
        <v>63</v>
      </c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20"/>
      <c r="AH41" s="20"/>
      <c r="AI41" s="109" t="s">
        <v>64</v>
      </c>
      <c r="AJ41" s="109"/>
      <c r="AK41" s="109"/>
      <c r="AL41" s="109"/>
      <c r="AM41" s="109"/>
      <c r="AN41" s="20"/>
      <c r="AO41" s="20"/>
      <c r="AP41" s="20"/>
      <c r="AQ41" s="20"/>
      <c r="AR41" s="20"/>
      <c r="AS41" s="20"/>
      <c r="AT41" s="20"/>
      <c r="AU41" s="20"/>
    </row>
    <row r="42" spans="1:47" ht="6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</row>
    <row r="43" spans="1:47" ht="0.9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20"/>
      <c r="AO43" s="20"/>
      <c r="AP43" s="20"/>
      <c r="AQ43" s="20"/>
      <c r="AR43" s="20"/>
      <c r="AS43" s="20"/>
      <c r="AT43" s="20"/>
      <c r="AU43" s="20"/>
    </row>
    <row r="44" spans="1:47" ht="8.1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</row>
    <row r="45" spans="1:47" ht="12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109" t="s">
        <v>55</v>
      </c>
      <c r="AF45" s="109"/>
      <c r="AG45" s="109"/>
      <c r="AH45" s="109"/>
      <c r="AI45" s="109"/>
      <c r="AJ45" s="109" t="s">
        <v>65</v>
      </c>
      <c r="AK45" s="109"/>
      <c r="AL45" s="109"/>
      <c r="AM45" s="109"/>
      <c r="AN45" s="109"/>
      <c r="AO45" s="20"/>
      <c r="AP45" s="20"/>
      <c r="AQ45" s="20"/>
      <c r="AR45" s="20"/>
      <c r="AS45" s="20"/>
      <c r="AT45" s="20"/>
      <c r="AU45" s="20"/>
    </row>
    <row r="46" spans="1:47" ht="9.9499999999999993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</row>
    <row r="47" spans="1:47" ht="3.95" customHeight="1">
      <c r="A47" s="20"/>
      <c r="B47" s="20"/>
      <c r="C47" s="20"/>
      <c r="D47" s="20"/>
      <c r="E47" s="20"/>
      <c r="F47" s="20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0"/>
      <c r="AU47" s="20"/>
    </row>
    <row r="48" spans="1:47" ht="12" customHeight="1">
      <c r="A48" s="20"/>
      <c r="B48" s="20"/>
      <c r="C48" s="20"/>
      <c r="D48" s="20"/>
      <c r="E48" s="20"/>
      <c r="F48" s="20"/>
      <c r="G48" s="22"/>
      <c r="H48" s="22"/>
      <c r="I48" s="22"/>
      <c r="J48" s="112" t="s">
        <v>66</v>
      </c>
      <c r="K48" s="112"/>
      <c r="L48" s="112"/>
      <c r="M48" s="112"/>
      <c r="N48" s="112"/>
      <c r="O48" s="22"/>
      <c r="P48" s="112" t="s">
        <v>67</v>
      </c>
      <c r="Q48" s="112"/>
      <c r="R48" s="112"/>
      <c r="S48" s="112"/>
      <c r="T48" s="112"/>
      <c r="U48" s="112"/>
      <c r="V48" s="11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0"/>
      <c r="AU48" s="20"/>
    </row>
    <row r="49" spans="1:47" ht="5.0999999999999996" customHeight="1">
      <c r="A49" s="20"/>
      <c r="B49" s="20"/>
      <c r="C49" s="20"/>
      <c r="D49" s="20"/>
      <c r="E49" s="20"/>
      <c r="F49" s="20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0"/>
      <c r="AU49" s="20"/>
    </row>
    <row r="50" spans="1:47" ht="3.9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</row>
    <row r="51" spans="1:47" ht="12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11" t="s">
        <v>12</v>
      </c>
      <c r="M51" s="111"/>
      <c r="N51" s="20"/>
      <c r="O51" s="20"/>
      <c r="P51" s="20"/>
      <c r="Q51" s="111" t="s">
        <v>68</v>
      </c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20"/>
      <c r="AH51" s="20"/>
      <c r="AI51" s="109" t="s">
        <v>69</v>
      </c>
      <c r="AJ51" s="109"/>
      <c r="AK51" s="109"/>
      <c r="AL51" s="109"/>
      <c r="AM51" s="109"/>
      <c r="AN51" s="20"/>
      <c r="AO51" s="20"/>
      <c r="AP51" s="20"/>
      <c r="AQ51" s="20"/>
      <c r="AR51" s="20"/>
      <c r="AS51" s="20"/>
      <c r="AT51" s="20"/>
      <c r="AU51" s="20"/>
    </row>
    <row r="52" spans="1:47" ht="6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</row>
    <row r="53" spans="1:47" ht="0.9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20"/>
      <c r="AO53" s="20"/>
      <c r="AP53" s="20"/>
      <c r="AQ53" s="20"/>
      <c r="AR53" s="20"/>
      <c r="AS53" s="20"/>
      <c r="AT53" s="20"/>
      <c r="AU53" s="20"/>
    </row>
    <row r="54" spans="1:47" ht="8.1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</row>
    <row r="55" spans="1:47" ht="12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109" t="s">
        <v>55</v>
      </c>
      <c r="AF55" s="109"/>
      <c r="AG55" s="109"/>
      <c r="AH55" s="109"/>
      <c r="AI55" s="109"/>
      <c r="AJ55" s="109" t="s">
        <v>70</v>
      </c>
      <c r="AK55" s="109"/>
      <c r="AL55" s="109"/>
      <c r="AM55" s="109"/>
      <c r="AN55" s="109"/>
      <c r="AO55" s="20"/>
      <c r="AP55" s="20"/>
      <c r="AQ55" s="20"/>
      <c r="AR55" s="20"/>
      <c r="AS55" s="20"/>
      <c r="AT55" s="20"/>
      <c r="AU55" s="20"/>
    </row>
    <row r="56" spans="1:47" ht="9.9499999999999993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</row>
    <row r="57" spans="1:47" ht="3.95" customHeight="1">
      <c r="A57" s="20"/>
      <c r="B57" s="20"/>
      <c r="C57" s="20"/>
      <c r="D57" s="20"/>
      <c r="E57" s="20"/>
      <c r="F57" s="20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0"/>
      <c r="AU57" s="20"/>
    </row>
    <row r="58" spans="1:47" ht="12" customHeight="1">
      <c r="A58" s="20"/>
      <c r="B58" s="20"/>
      <c r="C58" s="20"/>
      <c r="D58" s="20"/>
      <c r="E58" s="20"/>
      <c r="F58" s="20"/>
      <c r="G58" s="22"/>
      <c r="H58" s="22"/>
      <c r="I58" s="22"/>
      <c r="J58" s="112" t="s">
        <v>71</v>
      </c>
      <c r="K58" s="112"/>
      <c r="L58" s="112"/>
      <c r="M58" s="112"/>
      <c r="N58" s="112"/>
      <c r="O58" s="22"/>
      <c r="P58" s="112" t="s">
        <v>72</v>
      </c>
      <c r="Q58" s="112"/>
      <c r="R58" s="112"/>
      <c r="S58" s="112"/>
      <c r="T58" s="112"/>
      <c r="U58" s="112"/>
      <c r="V58" s="11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0"/>
      <c r="AU58" s="20"/>
    </row>
    <row r="59" spans="1:47" ht="5.0999999999999996" customHeight="1">
      <c r="A59" s="20"/>
      <c r="B59" s="20"/>
      <c r="C59" s="20"/>
      <c r="D59" s="20"/>
      <c r="E59" s="20"/>
      <c r="F59" s="20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0"/>
      <c r="AU59" s="20"/>
    </row>
    <row r="60" spans="1:47" ht="3.9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</row>
    <row r="61" spans="1:47" ht="12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111" t="s">
        <v>12</v>
      </c>
      <c r="M61" s="111"/>
      <c r="N61" s="20"/>
      <c r="O61" s="20"/>
      <c r="P61" s="20"/>
      <c r="Q61" s="111" t="s">
        <v>73</v>
      </c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20"/>
      <c r="AH61" s="20"/>
      <c r="AI61" s="109" t="s">
        <v>74</v>
      </c>
      <c r="AJ61" s="109"/>
      <c r="AK61" s="109"/>
      <c r="AL61" s="109"/>
      <c r="AM61" s="109"/>
      <c r="AN61" s="20"/>
      <c r="AO61" s="20"/>
      <c r="AP61" s="20"/>
      <c r="AQ61" s="20"/>
      <c r="AR61" s="20"/>
      <c r="AS61" s="20"/>
      <c r="AT61" s="20"/>
      <c r="AU61" s="20"/>
    </row>
    <row r="62" spans="1:47" ht="6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</row>
    <row r="63" spans="1:47" ht="0.9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20"/>
      <c r="AO63" s="20"/>
      <c r="AP63" s="20"/>
      <c r="AQ63" s="20"/>
      <c r="AR63" s="20"/>
      <c r="AS63" s="20"/>
      <c r="AT63" s="20"/>
      <c r="AU63" s="20"/>
    </row>
    <row r="64" spans="1:47" ht="8.1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ht="12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109" t="s">
        <v>55</v>
      </c>
      <c r="AF65" s="109"/>
      <c r="AG65" s="109"/>
      <c r="AH65" s="109"/>
      <c r="AI65" s="109"/>
      <c r="AJ65" s="109" t="s">
        <v>75</v>
      </c>
      <c r="AK65" s="109"/>
      <c r="AL65" s="109"/>
      <c r="AM65" s="109"/>
      <c r="AN65" s="109"/>
      <c r="AO65" s="20"/>
      <c r="AP65" s="20"/>
      <c r="AQ65" s="20"/>
      <c r="AR65" s="20"/>
      <c r="AS65" s="20"/>
      <c r="AT65" s="20"/>
      <c r="AU65" s="20"/>
    </row>
    <row r="66" spans="1:47" ht="9.9499999999999993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ht="3.95" customHeight="1">
      <c r="A67" s="20"/>
      <c r="B67" s="20"/>
      <c r="C67" s="20"/>
      <c r="D67" s="20"/>
      <c r="E67" s="20"/>
      <c r="F67" s="20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0"/>
      <c r="AU67" s="20"/>
    </row>
    <row r="68" spans="1:47" ht="12" customHeight="1">
      <c r="A68" s="20"/>
      <c r="B68" s="20"/>
      <c r="C68" s="20"/>
      <c r="D68" s="20"/>
      <c r="E68" s="20"/>
      <c r="F68" s="20"/>
      <c r="G68" s="22"/>
      <c r="H68" s="22"/>
      <c r="I68" s="22"/>
      <c r="J68" s="112" t="s">
        <v>76</v>
      </c>
      <c r="K68" s="112"/>
      <c r="L68" s="112"/>
      <c r="M68" s="112"/>
      <c r="N68" s="112"/>
      <c r="O68" s="22"/>
      <c r="P68" s="112" t="s">
        <v>77</v>
      </c>
      <c r="Q68" s="112"/>
      <c r="R68" s="112"/>
      <c r="S68" s="112"/>
      <c r="T68" s="112"/>
      <c r="U68" s="112"/>
      <c r="V68" s="11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0"/>
      <c r="AU68" s="20"/>
    </row>
    <row r="69" spans="1:47" ht="5.0999999999999996" customHeight="1">
      <c r="A69" s="20"/>
      <c r="B69" s="20"/>
      <c r="C69" s="20"/>
      <c r="D69" s="20"/>
      <c r="E69" s="20"/>
      <c r="F69" s="20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0"/>
      <c r="AU69" s="20"/>
    </row>
    <row r="70" spans="1:47" ht="3.9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</row>
    <row r="71" spans="1:47" ht="12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111" t="s">
        <v>12</v>
      </c>
      <c r="M71" s="111"/>
      <c r="N71" s="20"/>
      <c r="O71" s="20"/>
      <c r="P71" s="20"/>
      <c r="Q71" s="111" t="s">
        <v>78</v>
      </c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20"/>
      <c r="AH71" s="20"/>
      <c r="AI71" s="109" t="s">
        <v>35</v>
      </c>
      <c r="AJ71" s="109"/>
      <c r="AK71" s="109"/>
      <c r="AL71" s="109"/>
      <c r="AM71" s="109"/>
      <c r="AN71" s="20"/>
      <c r="AO71" s="20"/>
      <c r="AP71" s="20"/>
      <c r="AQ71" s="20"/>
      <c r="AR71" s="20"/>
      <c r="AS71" s="20"/>
      <c r="AT71" s="20"/>
      <c r="AU71" s="20"/>
    </row>
    <row r="72" spans="1:47" ht="6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</row>
    <row r="73" spans="1:47" ht="0.9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20"/>
      <c r="AO73" s="20"/>
      <c r="AP73" s="20"/>
      <c r="AQ73" s="20"/>
      <c r="AR73" s="20"/>
      <c r="AS73" s="20"/>
      <c r="AT73" s="20"/>
      <c r="AU73" s="20"/>
    </row>
    <row r="74" spans="1:47" ht="3.9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ht="12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11" t="s">
        <v>20</v>
      </c>
      <c r="M75" s="111"/>
      <c r="N75" s="20"/>
      <c r="O75" s="20"/>
      <c r="P75" s="20"/>
      <c r="Q75" s="111" t="s">
        <v>79</v>
      </c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20"/>
      <c r="AH75" s="20"/>
      <c r="AI75" s="109" t="s">
        <v>80</v>
      </c>
      <c r="AJ75" s="109"/>
      <c r="AK75" s="109"/>
      <c r="AL75" s="109"/>
      <c r="AM75" s="109"/>
      <c r="AN75" s="20"/>
      <c r="AO75" s="20"/>
      <c r="AP75" s="20"/>
      <c r="AQ75" s="20"/>
      <c r="AR75" s="20"/>
      <c r="AS75" s="20"/>
      <c r="AT75" s="20"/>
      <c r="AU75" s="20"/>
    </row>
    <row r="76" spans="1:47" ht="6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</row>
    <row r="77" spans="1:47" ht="0.9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20"/>
      <c r="AO77" s="20"/>
      <c r="AP77" s="20"/>
      <c r="AQ77" s="20"/>
      <c r="AR77" s="20"/>
      <c r="AS77" s="20"/>
      <c r="AT77" s="20"/>
      <c r="AU77" s="20"/>
    </row>
    <row r="78" spans="1:47" ht="3.9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</row>
    <row r="79" spans="1:47" ht="12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11" t="s">
        <v>81</v>
      </c>
      <c r="M79" s="111"/>
      <c r="N79" s="20"/>
      <c r="O79" s="20"/>
      <c r="P79" s="20"/>
      <c r="Q79" s="111" t="s">
        <v>82</v>
      </c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20"/>
      <c r="AH79" s="20"/>
      <c r="AI79" s="109" t="s">
        <v>83</v>
      </c>
      <c r="AJ79" s="109"/>
      <c r="AK79" s="109"/>
      <c r="AL79" s="109"/>
      <c r="AM79" s="109"/>
      <c r="AN79" s="20"/>
      <c r="AO79" s="20"/>
      <c r="AP79" s="20"/>
      <c r="AQ79" s="20"/>
      <c r="AR79" s="20"/>
      <c r="AS79" s="20"/>
      <c r="AT79" s="20"/>
      <c r="AU79" s="20"/>
    </row>
    <row r="80" spans="1:47" ht="6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</row>
    <row r="81" spans="1:47" ht="0.9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20"/>
      <c r="AO81" s="20"/>
      <c r="AP81" s="20"/>
      <c r="AQ81" s="20"/>
      <c r="AR81" s="20"/>
      <c r="AS81" s="20"/>
      <c r="AT81" s="20"/>
      <c r="AU81" s="20"/>
    </row>
    <row r="82" spans="1:47" ht="3.9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</row>
    <row r="83" spans="1:47" ht="12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111" t="s">
        <v>84</v>
      </c>
      <c r="M83" s="111"/>
      <c r="N83" s="20"/>
      <c r="O83" s="20"/>
      <c r="P83" s="20"/>
      <c r="Q83" s="111" t="s">
        <v>85</v>
      </c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20"/>
      <c r="AH83" s="20"/>
      <c r="AI83" s="109" t="s">
        <v>80</v>
      </c>
      <c r="AJ83" s="109"/>
      <c r="AK83" s="109"/>
      <c r="AL83" s="109"/>
      <c r="AM83" s="109"/>
      <c r="AN83" s="20"/>
      <c r="AO83" s="20"/>
      <c r="AP83" s="20"/>
      <c r="AQ83" s="20"/>
      <c r="AR83" s="20"/>
      <c r="AS83" s="20"/>
      <c r="AT83" s="20"/>
      <c r="AU83" s="20"/>
    </row>
    <row r="84" spans="1:47" ht="6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</row>
    <row r="85" spans="1:47" ht="0.9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20"/>
      <c r="AO85" s="20"/>
      <c r="AP85" s="20"/>
      <c r="AQ85" s="20"/>
      <c r="AR85" s="20"/>
      <c r="AS85" s="20"/>
      <c r="AT85" s="20"/>
      <c r="AU85" s="20"/>
    </row>
    <row r="86" spans="1:47" ht="8.1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</row>
    <row r="87" spans="1:47" ht="12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109" t="s">
        <v>55</v>
      </c>
      <c r="AF87" s="109"/>
      <c r="AG87" s="109"/>
      <c r="AH87" s="109"/>
      <c r="AI87" s="109"/>
      <c r="AJ87" s="109" t="s">
        <v>86</v>
      </c>
      <c r="AK87" s="109"/>
      <c r="AL87" s="109"/>
      <c r="AM87" s="109"/>
      <c r="AN87" s="109"/>
      <c r="AO87" s="20"/>
      <c r="AP87" s="20"/>
      <c r="AQ87" s="20"/>
      <c r="AR87" s="20"/>
      <c r="AS87" s="20"/>
      <c r="AT87" s="20"/>
      <c r="AU87" s="20"/>
    </row>
    <row r="88" spans="1:47" ht="15.9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</row>
    <row r="89" spans="1:47" ht="6" customHeight="1">
      <c r="A89" s="20"/>
      <c r="B89" s="20"/>
      <c r="C89" s="20"/>
      <c r="D89" s="20"/>
      <c r="E89" s="20"/>
      <c r="F89" s="20"/>
      <c r="G89" s="20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0"/>
      <c r="AR89" s="20"/>
      <c r="AS89" s="20"/>
      <c r="AT89" s="20"/>
      <c r="AU89" s="20"/>
    </row>
    <row r="90" spans="1:47" ht="0.95" customHeight="1">
      <c r="A90" s="20"/>
      <c r="B90" s="20"/>
      <c r="C90" s="20"/>
      <c r="D90" s="20"/>
      <c r="E90" s="20"/>
      <c r="F90" s="20"/>
      <c r="G90" s="20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104" t="s">
        <v>87</v>
      </c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22"/>
      <c r="AM90" s="22"/>
      <c r="AN90" s="22"/>
      <c r="AO90" s="22"/>
      <c r="AP90" s="22"/>
      <c r="AQ90" s="20"/>
      <c r="AR90" s="20"/>
      <c r="AS90" s="20"/>
      <c r="AT90" s="20"/>
      <c r="AU90" s="20"/>
    </row>
    <row r="91" spans="1:47" ht="12" customHeight="1">
      <c r="A91" s="20"/>
      <c r="B91" s="20"/>
      <c r="C91" s="20"/>
      <c r="D91" s="20"/>
      <c r="E91" s="20"/>
      <c r="F91" s="20"/>
      <c r="G91" s="20"/>
      <c r="H91" s="22"/>
      <c r="I91" s="22"/>
      <c r="J91" s="22"/>
      <c r="K91" s="22"/>
      <c r="L91" s="22"/>
      <c r="M91" s="105" t="s">
        <v>88</v>
      </c>
      <c r="N91" s="105"/>
      <c r="O91" s="105"/>
      <c r="P91" s="105"/>
      <c r="Q91" s="105"/>
      <c r="R91" s="105"/>
      <c r="S91" s="105"/>
      <c r="T91" s="22"/>
      <c r="U91" s="22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22"/>
      <c r="AM91" s="22"/>
      <c r="AN91" s="22"/>
      <c r="AO91" s="22"/>
      <c r="AP91" s="22"/>
      <c r="AQ91" s="20"/>
      <c r="AR91" s="20"/>
      <c r="AS91" s="20"/>
      <c r="AT91" s="20"/>
      <c r="AU91" s="20"/>
    </row>
    <row r="92" spans="1:47" ht="6" customHeight="1">
      <c r="A92" s="20"/>
      <c r="B92" s="20"/>
      <c r="C92" s="20"/>
      <c r="D92" s="20"/>
      <c r="E92" s="20"/>
      <c r="F92" s="20"/>
      <c r="G92" s="20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0"/>
      <c r="AR92" s="20"/>
      <c r="AS92" s="20"/>
      <c r="AT92" s="20"/>
      <c r="AU92" s="20"/>
    </row>
    <row r="93" spans="1:47" ht="8.1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</row>
    <row r="94" spans="1:47" ht="12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106" t="s">
        <v>89</v>
      </c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20"/>
      <c r="AG94" s="20"/>
      <c r="AH94" s="107" t="s">
        <v>102</v>
      </c>
      <c r="AI94" s="107"/>
      <c r="AJ94" s="107"/>
      <c r="AK94" s="107"/>
      <c r="AL94" s="107"/>
      <c r="AM94" s="20"/>
      <c r="AN94" s="20"/>
      <c r="AO94" s="20"/>
      <c r="AP94" s="20"/>
      <c r="AQ94" s="20"/>
      <c r="AR94" s="20"/>
      <c r="AS94" s="20"/>
      <c r="AT94" s="20"/>
      <c r="AU94" s="20"/>
    </row>
    <row r="95" spans="1:47" ht="6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107"/>
      <c r="AI95" s="107"/>
      <c r="AJ95" s="107"/>
      <c r="AK95" s="107"/>
      <c r="AL95" s="107"/>
      <c r="AM95" s="20"/>
      <c r="AN95" s="20"/>
      <c r="AO95" s="20"/>
      <c r="AP95" s="20"/>
      <c r="AQ95" s="20"/>
      <c r="AR95" s="20"/>
      <c r="AS95" s="20"/>
      <c r="AT95" s="20"/>
      <c r="AU95" s="20"/>
    </row>
    <row r="96" spans="1:47" ht="102" customHeight="1">
      <c r="M96" s="108" t="s">
        <v>48</v>
      </c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</row>
  </sheetData>
  <mergeCells count="72">
    <mergeCell ref="E11:AO11"/>
    <mergeCell ref="U2:X3"/>
    <mergeCell ref="Z3:AT5"/>
    <mergeCell ref="B4:X4"/>
    <mergeCell ref="Z7:AT8"/>
    <mergeCell ref="I8:W9"/>
    <mergeCell ref="L31:M31"/>
    <mergeCell ref="Q31:AF31"/>
    <mergeCell ref="AI31:AM31"/>
    <mergeCell ref="AC14:AR15"/>
    <mergeCell ref="J18:N18"/>
    <mergeCell ref="P18:V18"/>
    <mergeCell ref="L21:M21"/>
    <mergeCell ref="Q21:AF21"/>
    <mergeCell ref="AI21:AM21"/>
    <mergeCell ref="K23:AM23"/>
    <mergeCell ref="AE25:AI25"/>
    <mergeCell ref="AJ25:AN25"/>
    <mergeCell ref="J28:N28"/>
    <mergeCell ref="P28:V28"/>
    <mergeCell ref="L51:M51"/>
    <mergeCell ref="Q51:AF51"/>
    <mergeCell ref="AI51:AM51"/>
    <mergeCell ref="K33:AM33"/>
    <mergeCell ref="AE35:AI35"/>
    <mergeCell ref="AJ35:AN35"/>
    <mergeCell ref="J38:N38"/>
    <mergeCell ref="P38:V38"/>
    <mergeCell ref="L41:M41"/>
    <mergeCell ref="Q41:AF41"/>
    <mergeCell ref="AI41:AM41"/>
    <mergeCell ref="K43:AM43"/>
    <mergeCell ref="AE45:AI45"/>
    <mergeCell ref="AJ45:AN45"/>
    <mergeCell ref="J48:N48"/>
    <mergeCell ref="P48:V48"/>
    <mergeCell ref="L71:M71"/>
    <mergeCell ref="Q71:AF71"/>
    <mergeCell ref="AI71:AM71"/>
    <mergeCell ref="K53:AM53"/>
    <mergeCell ref="AE55:AI55"/>
    <mergeCell ref="AJ55:AN55"/>
    <mergeCell ref="J58:N58"/>
    <mergeCell ref="P58:V58"/>
    <mergeCell ref="L61:M61"/>
    <mergeCell ref="Q61:AF61"/>
    <mergeCell ref="AI61:AM61"/>
    <mergeCell ref="K63:AM63"/>
    <mergeCell ref="AE65:AI65"/>
    <mergeCell ref="AJ65:AN65"/>
    <mergeCell ref="J68:N68"/>
    <mergeCell ref="P68:V68"/>
    <mergeCell ref="AE87:AI87"/>
    <mergeCell ref="AJ87:AN87"/>
    <mergeCell ref="K73:AM73"/>
    <mergeCell ref="L75:M75"/>
    <mergeCell ref="Q75:AF75"/>
    <mergeCell ref="AI75:AM75"/>
    <mergeCell ref="K77:AM77"/>
    <mergeCell ref="L79:M79"/>
    <mergeCell ref="Q79:AF79"/>
    <mergeCell ref="AI79:AM79"/>
    <mergeCell ref="K81:AM81"/>
    <mergeCell ref="L83:M83"/>
    <mergeCell ref="Q83:AF83"/>
    <mergeCell ref="AI83:AM83"/>
    <mergeCell ref="K85:AM85"/>
    <mergeCell ref="V90:AK91"/>
    <mergeCell ref="M91:S91"/>
    <mergeCell ref="S94:AE94"/>
    <mergeCell ref="AH94:AL95"/>
    <mergeCell ref="M96:AM96"/>
  </mergeCell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DCBCB-8B0F-4B77-96AD-1C623A34383F}">
  <dimension ref="A1:G13"/>
  <sheetViews>
    <sheetView showOutlineSymbols="0" showWhiteSpace="0" workbookViewId="0">
      <selection activeCell="H9" sqref="H9"/>
    </sheetView>
  </sheetViews>
  <sheetFormatPr defaultRowHeight="14.25"/>
  <cols>
    <col min="1" max="1" width="5.28515625" style="24" bestFit="1" customWidth="1"/>
    <col min="2" max="2" width="68.5703125" style="24" bestFit="1" customWidth="1"/>
    <col min="3" max="3" width="22.85546875" style="24" customWidth="1"/>
    <col min="4" max="4" width="18" style="24" customWidth="1"/>
    <col min="5" max="5" width="18.28515625" style="24" customWidth="1"/>
    <col min="6" max="30" width="13.7109375" style="24" bestFit="1" customWidth="1"/>
    <col min="31" max="16384" width="9.140625" style="24"/>
  </cols>
  <sheetData>
    <row r="1" spans="1:7" ht="60" customHeight="1"/>
    <row r="2" spans="1:7" ht="15" customHeight="1">
      <c r="A2" s="23"/>
      <c r="B2" s="23" t="s">
        <v>90</v>
      </c>
      <c r="C2" s="23" t="s">
        <v>91</v>
      </c>
      <c r="D2" s="32" t="s">
        <v>92</v>
      </c>
      <c r="E2" s="32" t="s">
        <v>93</v>
      </c>
      <c r="G2" s="32"/>
    </row>
    <row r="3" spans="1:7" ht="37.5" customHeight="1">
      <c r="A3" s="25"/>
      <c r="B3" s="25" t="s">
        <v>94</v>
      </c>
      <c r="C3" s="25" t="s">
        <v>95</v>
      </c>
      <c r="D3" s="33" t="s">
        <v>96</v>
      </c>
      <c r="E3" s="33" t="s">
        <v>142</v>
      </c>
      <c r="G3" s="33"/>
    </row>
    <row r="4" spans="1:7" ht="15" customHeight="1">
      <c r="A4" s="116" t="s">
        <v>106</v>
      </c>
      <c r="B4" s="116"/>
      <c r="C4" s="116"/>
      <c r="D4" s="116"/>
      <c r="E4" s="39"/>
      <c r="F4" s="39"/>
      <c r="G4" s="39"/>
    </row>
    <row r="5" spans="1:7" ht="15">
      <c r="A5" s="26" t="s">
        <v>2</v>
      </c>
      <c r="B5" s="26" t="s">
        <v>5</v>
      </c>
      <c r="C5" s="27" t="s">
        <v>107</v>
      </c>
      <c r="D5" s="27" t="s">
        <v>108</v>
      </c>
    </row>
    <row r="6" spans="1:7" ht="24" customHeight="1" thickBot="1">
      <c r="A6" s="34" t="s">
        <v>99</v>
      </c>
      <c r="B6" s="34" t="s">
        <v>13</v>
      </c>
      <c r="C6" s="28" t="s">
        <v>114</v>
      </c>
      <c r="D6" s="37" t="s">
        <v>114</v>
      </c>
    </row>
    <row r="7" spans="1:7" ht="24" customHeight="1" thickTop="1" thickBot="1">
      <c r="A7" s="34" t="s">
        <v>100</v>
      </c>
      <c r="B7" s="34" t="s">
        <v>21</v>
      </c>
      <c r="C7" s="28" t="s">
        <v>179</v>
      </c>
      <c r="D7" s="37" t="s">
        <v>179</v>
      </c>
    </row>
    <row r="8" spans="1:7" ht="15" thickTop="1">
      <c r="A8" s="87" t="s">
        <v>109</v>
      </c>
      <c r="B8" s="87"/>
      <c r="C8" s="25"/>
      <c r="D8" s="30" t="s">
        <v>110</v>
      </c>
    </row>
    <row r="9" spans="1:7">
      <c r="A9" s="87" t="s">
        <v>111</v>
      </c>
      <c r="B9" s="87"/>
      <c r="C9" s="25"/>
      <c r="D9" s="38">
        <v>27641.77</v>
      </c>
    </row>
    <row r="10" spans="1:7">
      <c r="A10" s="87" t="s">
        <v>112</v>
      </c>
      <c r="B10" s="87"/>
      <c r="C10" s="25"/>
      <c r="D10" s="30" t="s">
        <v>110</v>
      </c>
    </row>
    <row r="11" spans="1:7">
      <c r="A11" s="87" t="s">
        <v>113</v>
      </c>
      <c r="B11" s="87"/>
      <c r="C11" s="25"/>
      <c r="D11" s="38">
        <v>27641.77</v>
      </c>
    </row>
    <row r="12" spans="1:7">
      <c r="A12" s="29"/>
      <c r="B12" s="29"/>
      <c r="C12" s="29"/>
      <c r="D12" s="29"/>
      <c r="E12" s="29"/>
      <c r="F12" s="29"/>
      <c r="G12" s="29"/>
    </row>
    <row r="13" spans="1:7" ht="69.95" customHeight="1">
      <c r="A13" s="85" t="s">
        <v>101</v>
      </c>
      <c r="B13" s="85"/>
      <c r="C13" s="85"/>
      <c r="D13" s="85"/>
    </row>
  </sheetData>
  <mergeCells count="6">
    <mergeCell ref="A9:B9"/>
    <mergeCell ref="A10:B10"/>
    <mergeCell ref="A11:B11"/>
    <mergeCell ref="A13:D13"/>
    <mergeCell ref="A4:D4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8" orientation="portrait" r:id="rId1"/>
  <ignoredErrors>
    <ignoredError sqref="D8 A6:A7 D1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4731E-A247-4633-A135-5E6B63E9426A}">
  <sheetPr>
    <pageSetUpPr fitToPage="1"/>
  </sheetPr>
  <dimension ref="A1:J45"/>
  <sheetViews>
    <sheetView showOutlineSymbols="0" showWhiteSpace="0" zoomScaleNormal="100" workbookViewId="0">
      <selection activeCell="D12" sqref="D12"/>
    </sheetView>
  </sheetViews>
  <sheetFormatPr defaultRowHeight="14.25"/>
  <cols>
    <col min="1" max="2" width="13.7109375" style="24" bestFit="1" customWidth="1"/>
    <col min="3" max="3" width="11.42578125" style="24" bestFit="1" customWidth="1"/>
    <col min="4" max="4" width="68.5703125" style="24" bestFit="1" customWidth="1"/>
    <col min="5" max="5" width="17.140625" style="24" bestFit="1" customWidth="1"/>
    <col min="6" max="8" width="13.7109375" style="24" bestFit="1" customWidth="1"/>
    <col min="9" max="11" width="16" style="24" bestFit="1" customWidth="1"/>
    <col min="12" max="16384" width="9.140625" style="24"/>
  </cols>
  <sheetData>
    <row r="1" spans="1:10" ht="61.5" customHeight="1"/>
    <row r="2" spans="1:10" ht="15">
      <c r="A2" s="23"/>
      <c r="B2" s="23"/>
      <c r="C2" s="88" t="s">
        <v>143</v>
      </c>
      <c r="D2" s="88"/>
      <c r="E2" s="88" t="s">
        <v>91</v>
      </c>
      <c r="F2" s="88"/>
      <c r="G2" s="88" t="s">
        <v>92</v>
      </c>
      <c r="H2" s="88"/>
      <c r="I2" s="88" t="s">
        <v>93</v>
      </c>
      <c r="J2" s="88"/>
    </row>
    <row r="3" spans="1:10" ht="27" customHeight="1">
      <c r="A3" s="25"/>
      <c r="B3" s="25"/>
      <c r="C3" s="87" t="s">
        <v>94</v>
      </c>
      <c r="D3" s="87"/>
      <c r="E3" s="87" t="s">
        <v>95</v>
      </c>
      <c r="F3" s="87"/>
      <c r="G3" s="87" t="s">
        <v>96</v>
      </c>
      <c r="H3" s="87"/>
      <c r="I3" s="87" t="s">
        <v>142</v>
      </c>
      <c r="J3" s="87"/>
    </row>
    <row r="4" spans="1:10" ht="15.75" thickBot="1">
      <c r="A4" s="90" t="s">
        <v>143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0.95" customHeight="1" thickTop="1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ht="18" customHeight="1">
      <c r="A6" s="26" t="s">
        <v>160</v>
      </c>
      <c r="B6" s="27" t="s">
        <v>3</v>
      </c>
      <c r="C6" s="26" t="s">
        <v>4</v>
      </c>
      <c r="D6" s="26" t="s">
        <v>5</v>
      </c>
      <c r="E6" s="91" t="s">
        <v>116</v>
      </c>
      <c r="F6" s="91"/>
      <c r="G6" s="40" t="s">
        <v>6</v>
      </c>
      <c r="H6" s="27" t="s">
        <v>7</v>
      </c>
      <c r="I6" s="27" t="s">
        <v>8</v>
      </c>
      <c r="J6" s="27" t="s">
        <v>10</v>
      </c>
    </row>
    <row r="7" spans="1:10" ht="26.1" customHeight="1">
      <c r="A7" s="47" t="s">
        <v>144</v>
      </c>
      <c r="B7" s="48" t="s">
        <v>129</v>
      </c>
      <c r="C7" s="47" t="s">
        <v>119</v>
      </c>
      <c r="D7" s="47" t="s">
        <v>130</v>
      </c>
      <c r="E7" s="122" t="s">
        <v>120</v>
      </c>
      <c r="F7" s="122"/>
      <c r="G7" s="49" t="s">
        <v>23</v>
      </c>
      <c r="H7" s="50">
        <v>1</v>
      </c>
      <c r="I7" s="51">
        <v>415.43</v>
      </c>
      <c r="J7" s="51">
        <v>415.43</v>
      </c>
    </row>
    <row r="8" spans="1:10" ht="24" customHeight="1">
      <c r="A8" s="42" t="s">
        <v>145</v>
      </c>
      <c r="B8" s="41" t="s">
        <v>146</v>
      </c>
      <c r="C8" s="42" t="s">
        <v>17</v>
      </c>
      <c r="D8" s="42" t="s">
        <v>147</v>
      </c>
      <c r="E8" s="123" t="s">
        <v>148</v>
      </c>
      <c r="F8" s="123"/>
      <c r="G8" s="43" t="s">
        <v>149</v>
      </c>
      <c r="H8" s="52">
        <v>0.66669999999999996</v>
      </c>
      <c r="I8" s="53">
        <v>35.299999999999997</v>
      </c>
      <c r="J8" s="53">
        <v>23.53</v>
      </c>
    </row>
    <row r="9" spans="1:10" ht="26.1" customHeight="1">
      <c r="A9" s="42" t="s">
        <v>145</v>
      </c>
      <c r="B9" s="41" t="s">
        <v>150</v>
      </c>
      <c r="C9" s="42" t="s">
        <v>17</v>
      </c>
      <c r="D9" s="42" t="s">
        <v>151</v>
      </c>
      <c r="E9" s="123" t="s">
        <v>148</v>
      </c>
      <c r="F9" s="123"/>
      <c r="G9" s="43" t="s">
        <v>149</v>
      </c>
      <c r="H9" s="52">
        <v>0.66669999999999996</v>
      </c>
      <c r="I9" s="53">
        <v>23.12</v>
      </c>
      <c r="J9" s="53">
        <v>15.41</v>
      </c>
    </row>
    <row r="10" spans="1:10" ht="39" customHeight="1">
      <c r="A10" s="45" t="s">
        <v>152</v>
      </c>
      <c r="B10" s="44" t="s">
        <v>161</v>
      </c>
      <c r="C10" s="45" t="s">
        <v>17</v>
      </c>
      <c r="D10" s="45" t="s">
        <v>162</v>
      </c>
      <c r="E10" s="120" t="s">
        <v>153</v>
      </c>
      <c r="F10" s="120"/>
      <c r="G10" s="46" t="s">
        <v>23</v>
      </c>
      <c r="H10" s="54">
        <v>2</v>
      </c>
      <c r="I10" s="55">
        <v>54.95</v>
      </c>
      <c r="J10" s="55">
        <v>109.9</v>
      </c>
    </row>
    <row r="11" spans="1:10" ht="26.1" customHeight="1">
      <c r="A11" s="45" t="s">
        <v>152</v>
      </c>
      <c r="B11" s="44" t="s">
        <v>163</v>
      </c>
      <c r="C11" s="45" t="s">
        <v>17</v>
      </c>
      <c r="D11" s="45" t="s">
        <v>164</v>
      </c>
      <c r="E11" s="120" t="s">
        <v>153</v>
      </c>
      <c r="F11" s="120"/>
      <c r="G11" s="46" t="s">
        <v>23</v>
      </c>
      <c r="H11" s="54">
        <v>2</v>
      </c>
      <c r="I11" s="55">
        <v>22.11</v>
      </c>
      <c r="J11" s="55">
        <v>44.22</v>
      </c>
    </row>
    <row r="12" spans="1:10" ht="24" customHeight="1">
      <c r="A12" s="45" t="s">
        <v>152</v>
      </c>
      <c r="B12" s="44" t="s">
        <v>165</v>
      </c>
      <c r="C12" s="45" t="s">
        <v>166</v>
      </c>
      <c r="D12" s="45" t="s">
        <v>167</v>
      </c>
      <c r="E12" s="120" t="s">
        <v>153</v>
      </c>
      <c r="F12" s="120"/>
      <c r="G12" s="46" t="s">
        <v>168</v>
      </c>
      <c r="H12" s="54">
        <v>1</v>
      </c>
      <c r="I12" s="55">
        <v>185.95</v>
      </c>
      <c r="J12" s="55">
        <v>185.95</v>
      </c>
    </row>
    <row r="13" spans="1:10" ht="26.1" customHeight="1">
      <c r="A13" s="45" t="s">
        <v>152</v>
      </c>
      <c r="B13" s="44" t="s">
        <v>169</v>
      </c>
      <c r="C13" s="45" t="s">
        <v>17</v>
      </c>
      <c r="D13" s="45" t="s">
        <v>170</v>
      </c>
      <c r="E13" s="120" t="s">
        <v>153</v>
      </c>
      <c r="F13" s="120"/>
      <c r="G13" s="46" t="s">
        <v>23</v>
      </c>
      <c r="H13" s="54">
        <v>3</v>
      </c>
      <c r="I13" s="55">
        <v>12.14</v>
      </c>
      <c r="J13" s="55">
        <v>36.42</v>
      </c>
    </row>
    <row r="14" spans="1:10">
      <c r="A14" s="56"/>
      <c r="B14" s="56"/>
      <c r="C14" s="56"/>
      <c r="D14" s="56"/>
      <c r="E14" s="56" t="s">
        <v>154</v>
      </c>
      <c r="F14" s="57">
        <v>33.479999999999997</v>
      </c>
      <c r="G14" s="56" t="s">
        <v>155</v>
      </c>
      <c r="H14" s="57">
        <v>0</v>
      </c>
      <c r="I14" s="56" t="s">
        <v>156</v>
      </c>
      <c r="J14" s="57">
        <v>33.479999999999997</v>
      </c>
    </row>
    <row r="15" spans="1:10">
      <c r="A15" s="56"/>
      <c r="B15" s="56"/>
      <c r="C15" s="56"/>
      <c r="D15" s="56"/>
      <c r="E15" s="56" t="s">
        <v>157</v>
      </c>
      <c r="F15" s="57">
        <v>93.09</v>
      </c>
      <c r="G15" s="56"/>
      <c r="H15" s="121" t="s">
        <v>158</v>
      </c>
      <c r="I15" s="121"/>
      <c r="J15" s="57">
        <v>508.52</v>
      </c>
    </row>
    <row r="16" spans="1:10">
      <c r="A16" s="87" t="s">
        <v>159</v>
      </c>
      <c r="B16" s="87"/>
      <c r="C16" s="87"/>
      <c r="D16" s="87"/>
      <c r="E16" s="87"/>
      <c r="F16" s="87"/>
      <c r="G16" s="87"/>
      <c r="H16" s="87"/>
      <c r="I16" s="87"/>
      <c r="J16" s="87"/>
    </row>
    <row r="17" spans="1:10" ht="15" thickBot="1">
      <c r="A17" s="119" t="s">
        <v>49</v>
      </c>
      <c r="B17" s="119"/>
      <c r="C17" s="119"/>
      <c r="D17" s="119"/>
      <c r="E17" s="119"/>
      <c r="F17" s="119"/>
      <c r="G17" s="119"/>
      <c r="H17" s="119"/>
      <c r="I17" s="119"/>
      <c r="J17" s="119"/>
    </row>
    <row r="18" spans="1:10" ht="0.95" customHeight="1" thickTop="1">
      <c r="A18" s="58"/>
      <c r="B18" s="58"/>
      <c r="C18" s="58"/>
      <c r="D18" s="58"/>
      <c r="E18" s="58"/>
      <c r="F18" s="58"/>
      <c r="G18" s="58"/>
      <c r="H18" s="58"/>
      <c r="I18" s="58"/>
      <c r="J18" s="58"/>
    </row>
    <row r="19" spans="1:10" ht="18" customHeight="1">
      <c r="A19" s="26" t="s">
        <v>171</v>
      </c>
      <c r="B19" s="27" t="s">
        <v>3</v>
      </c>
      <c r="C19" s="26" t="s">
        <v>4</v>
      </c>
      <c r="D19" s="26" t="s">
        <v>5</v>
      </c>
      <c r="E19" s="91" t="s">
        <v>116</v>
      </c>
      <c r="F19" s="91"/>
      <c r="G19" s="40" t="s">
        <v>6</v>
      </c>
      <c r="H19" s="27" t="s">
        <v>7</v>
      </c>
      <c r="I19" s="27" t="s">
        <v>8</v>
      </c>
      <c r="J19" s="27" t="s">
        <v>10</v>
      </c>
    </row>
    <row r="20" spans="1:10" ht="26.1" customHeight="1">
      <c r="A20" s="47" t="s">
        <v>144</v>
      </c>
      <c r="B20" s="48" t="s">
        <v>136</v>
      </c>
      <c r="C20" s="47" t="s">
        <v>119</v>
      </c>
      <c r="D20" s="47" t="s">
        <v>137</v>
      </c>
      <c r="E20" s="122" t="s">
        <v>120</v>
      </c>
      <c r="F20" s="122"/>
      <c r="G20" s="49" t="s">
        <v>23</v>
      </c>
      <c r="H20" s="50">
        <v>1</v>
      </c>
      <c r="I20" s="51">
        <v>178.63</v>
      </c>
      <c r="J20" s="51">
        <v>178.63</v>
      </c>
    </row>
    <row r="21" spans="1:10" ht="26.1" customHeight="1">
      <c r="A21" s="42" t="s">
        <v>145</v>
      </c>
      <c r="B21" s="41" t="s">
        <v>150</v>
      </c>
      <c r="C21" s="42" t="s">
        <v>17</v>
      </c>
      <c r="D21" s="42" t="s">
        <v>151</v>
      </c>
      <c r="E21" s="123" t="s">
        <v>148</v>
      </c>
      <c r="F21" s="123"/>
      <c r="G21" s="43" t="s">
        <v>149</v>
      </c>
      <c r="H21" s="52">
        <v>0.66669999999999996</v>
      </c>
      <c r="I21" s="53">
        <v>23.12</v>
      </c>
      <c r="J21" s="53">
        <v>15.41</v>
      </c>
    </row>
    <row r="22" spans="1:10" ht="24" customHeight="1">
      <c r="A22" s="42" t="s">
        <v>145</v>
      </c>
      <c r="B22" s="41" t="s">
        <v>146</v>
      </c>
      <c r="C22" s="42" t="s">
        <v>17</v>
      </c>
      <c r="D22" s="42" t="s">
        <v>147</v>
      </c>
      <c r="E22" s="123" t="s">
        <v>148</v>
      </c>
      <c r="F22" s="123"/>
      <c r="G22" s="43" t="s">
        <v>149</v>
      </c>
      <c r="H22" s="52">
        <v>0.66669999999999996</v>
      </c>
      <c r="I22" s="53">
        <v>35.299999999999997</v>
      </c>
      <c r="J22" s="53">
        <v>23.53</v>
      </c>
    </row>
    <row r="23" spans="1:10" ht="26.1" customHeight="1">
      <c r="A23" s="45" t="s">
        <v>152</v>
      </c>
      <c r="B23" s="44" t="s">
        <v>163</v>
      </c>
      <c r="C23" s="45" t="s">
        <v>17</v>
      </c>
      <c r="D23" s="45" t="s">
        <v>164</v>
      </c>
      <c r="E23" s="120" t="s">
        <v>153</v>
      </c>
      <c r="F23" s="120"/>
      <c r="G23" s="46" t="s">
        <v>23</v>
      </c>
      <c r="H23" s="54">
        <v>2</v>
      </c>
      <c r="I23" s="55">
        <v>22.11</v>
      </c>
      <c r="J23" s="55">
        <v>44.22</v>
      </c>
    </row>
    <row r="24" spans="1:10" ht="39" customHeight="1">
      <c r="A24" s="45" t="s">
        <v>152</v>
      </c>
      <c r="B24" s="44" t="s">
        <v>172</v>
      </c>
      <c r="C24" s="45" t="s">
        <v>17</v>
      </c>
      <c r="D24" s="45" t="s">
        <v>173</v>
      </c>
      <c r="E24" s="120" t="s">
        <v>153</v>
      </c>
      <c r="F24" s="120"/>
      <c r="G24" s="46" t="s">
        <v>23</v>
      </c>
      <c r="H24" s="54">
        <v>1</v>
      </c>
      <c r="I24" s="55">
        <v>16.239999999999998</v>
      </c>
      <c r="J24" s="55">
        <v>16.239999999999998</v>
      </c>
    </row>
    <row r="25" spans="1:10" ht="26.1" customHeight="1">
      <c r="A25" s="45" t="s">
        <v>152</v>
      </c>
      <c r="B25" s="44" t="s">
        <v>169</v>
      </c>
      <c r="C25" s="45" t="s">
        <v>17</v>
      </c>
      <c r="D25" s="45" t="s">
        <v>170</v>
      </c>
      <c r="E25" s="120" t="s">
        <v>153</v>
      </c>
      <c r="F25" s="120"/>
      <c r="G25" s="46" t="s">
        <v>23</v>
      </c>
      <c r="H25" s="54">
        <v>2</v>
      </c>
      <c r="I25" s="55">
        <v>12.14</v>
      </c>
      <c r="J25" s="55">
        <v>24.28</v>
      </c>
    </row>
    <row r="26" spans="1:10" ht="30.75" customHeight="1">
      <c r="A26" s="45" t="s">
        <v>152</v>
      </c>
      <c r="B26" s="44" t="s">
        <v>161</v>
      </c>
      <c r="C26" s="45" t="s">
        <v>17</v>
      </c>
      <c r="D26" s="45" t="s">
        <v>162</v>
      </c>
      <c r="E26" s="120" t="s">
        <v>153</v>
      </c>
      <c r="F26" s="120"/>
      <c r="G26" s="46" t="s">
        <v>23</v>
      </c>
      <c r="H26" s="54">
        <v>1</v>
      </c>
      <c r="I26" s="55">
        <v>54.95</v>
      </c>
      <c r="J26" s="55">
        <v>54.95</v>
      </c>
    </row>
    <row r="27" spans="1:10">
      <c r="A27" s="56"/>
      <c r="B27" s="56"/>
      <c r="C27" s="56"/>
      <c r="D27" s="56"/>
      <c r="E27" s="56" t="s">
        <v>154</v>
      </c>
      <c r="F27" s="57">
        <v>33.479999999999997</v>
      </c>
      <c r="G27" s="56" t="s">
        <v>155</v>
      </c>
      <c r="H27" s="57">
        <v>0</v>
      </c>
      <c r="I27" s="56" t="s">
        <v>156</v>
      </c>
      <c r="J27" s="57">
        <v>33.479999999999997</v>
      </c>
    </row>
    <row r="28" spans="1:10">
      <c r="A28" s="56"/>
      <c r="B28" s="56"/>
      <c r="C28" s="56"/>
      <c r="D28" s="56"/>
      <c r="E28" s="56" t="s">
        <v>157</v>
      </c>
      <c r="F28" s="57">
        <v>40.03</v>
      </c>
      <c r="G28" s="56"/>
      <c r="H28" s="121" t="s">
        <v>158</v>
      </c>
      <c r="I28" s="121"/>
      <c r="J28" s="57">
        <v>218.66</v>
      </c>
    </row>
    <row r="29" spans="1:10">
      <c r="A29" s="87" t="s">
        <v>159</v>
      </c>
      <c r="B29" s="87"/>
      <c r="C29" s="87"/>
      <c r="D29" s="87"/>
      <c r="E29" s="87"/>
      <c r="F29" s="87"/>
      <c r="G29" s="87"/>
      <c r="H29" s="87"/>
      <c r="I29" s="87"/>
      <c r="J29" s="87"/>
    </row>
    <row r="30" spans="1:10" ht="15" thickBot="1">
      <c r="A30" s="119" t="s">
        <v>49</v>
      </c>
      <c r="B30" s="119"/>
      <c r="C30" s="119"/>
      <c r="D30" s="119"/>
      <c r="E30" s="119"/>
      <c r="F30" s="119"/>
      <c r="G30" s="119"/>
      <c r="H30" s="119"/>
      <c r="I30" s="119"/>
      <c r="J30" s="119"/>
    </row>
    <row r="31" spans="1:10" ht="0.95" customHeight="1" thickTop="1">
      <c r="A31" s="58"/>
      <c r="B31" s="58"/>
      <c r="C31" s="58"/>
      <c r="D31" s="58"/>
      <c r="E31" s="58"/>
      <c r="F31" s="58"/>
      <c r="G31" s="58"/>
      <c r="H31" s="58"/>
      <c r="I31" s="58"/>
      <c r="J31" s="58"/>
    </row>
    <row r="32" spans="1:10" ht="18" customHeight="1">
      <c r="A32" s="26" t="s">
        <v>174</v>
      </c>
      <c r="B32" s="27" t="s">
        <v>3</v>
      </c>
      <c r="C32" s="26" t="s">
        <v>4</v>
      </c>
      <c r="D32" s="26" t="s">
        <v>5</v>
      </c>
      <c r="E32" s="91" t="s">
        <v>116</v>
      </c>
      <c r="F32" s="91"/>
      <c r="G32" s="40" t="s">
        <v>6</v>
      </c>
      <c r="H32" s="27" t="s">
        <v>7</v>
      </c>
      <c r="I32" s="27" t="s">
        <v>8</v>
      </c>
      <c r="J32" s="27" t="s">
        <v>10</v>
      </c>
    </row>
    <row r="33" spans="1:10" ht="65.099999999999994" customHeight="1">
      <c r="A33" s="47" t="s">
        <v>144</v>
      </c>
      <c r="B33" s="48" t="s">
        <v>122</v>
      </c>
      <c r="C33" s="47" t="s">
        <v>119</v>
      </c>
      <c r="D33" s="47" t="s">
        <v>123</v>
      </c>
      <c r="E33" s="122" t="s">
        <v>120</v>
      </c>
      <c r="F33" s="122"/>
      <c r="G33" s="49" t="s">
        <v>40</v>
      </c>
      <c r="H33" s="50">
        <v>1</v>
      </c>
      <c r="I33" s="51">
        <v>52.46</v>
      </c>
      <c r="J33" s="51">
        <v>52.46</v>
      </c>
    </row>
    <row r="34" spans="1:10" ht="24" customHeight="1">
      <c r="A34" s="42" t="s">
        <v>145</v>
      </c>
      <c r="B34" s="41" t="s">
        <v>146</v>
      </c>
      <c r="C34" s="42" t="s">
        <v>17</v>
      </c>
      <c r="D34" s="42" t="s">
        <v>147</v>
      </c>
      <c r="E34" s="123" t="s">
        <v>148</v>
      </c>
      <c r="F34" s="123"/>
      <c r="G34" s="43" t="s">
        <v>149</v>
      </c>
      <c r="H34" s="52">
        <v>0.16</v>
      </c>
      <c r="I34" s="53">
        <v>35.299999999999997</v>
      </c>
      <c r="J34" s="53">
        <v>5.64</v>
      </c>
    </row>
    <row r="35" spans="1:10" ht="26.1" customHeight="1">
      <c r="A35" s="42" t="s">
        <v>145</v>
      </c>
      <c r="B35" s="41" t="s">
        <v>150</v>
      </c>
      <c r="C35" s="42" t="s">
        <v>17</v>
      </c>
      <c r="D35" s="42" t="s">
        <v>151</v>
      </c>
      <c r="E35" s="123" t="s">
        <v>148</v>
      </c>
      <c r="F35" s="123"/>
      <c r="G35" s="43" t="s">
        <v>149</v>
      </c>
      <c r="H35" s="52">
        <v>0.16</v>
      </c>
      <c r="I35" s="53">
        <v>23.12</v>
      </c>
      <c r="J35" s="53">
        <v>3.69</v>
      </c>
    </row>
    <row r="36" spans="1:10" ht="57.75" customHeight="1">
      <c r="A36" s="45" t="s">
        <v>152</v>
      </c>
      <c r="B36" s="44" t="s">
        <v>175</v>
      </c>
      <c r="C36" s="45" t="s">
        <v>119</v>
      </c>
      <c r="D36" s="45" t="s">
        <v>123</v>
      </c>
      <c r="E36" s="120" t="s">
        <v>153</v>
      </c>
      <c r="F36" s="120"/>
      <c r="G36" s="46" t="s">
        <v>40</v>
      </c>
      <c r="H36" s="54">
        <v>1.02</v>
      </c>
      <c r="I36" s="55">
        <v>42.29</v>
      </c>
      <c r="J36" s="55">
        <v>43.13</v>
      </c>
    </row>
    <row r="37" spans="1:10">
      <c r="A37" s="56"/>
      <c r="B37" s="56"/>
      <c r="C37" s="56"/>
      <c r="D37" s="56"/>
      <c r="E37" s="56" t="s">
        <v>154</v>
      </c>
      <c r="F37" s="57">
        <v>8.0299999999999994</v>
      </c>
      <c r="G37" s="56" t="s">
        <v>155</v>
      </c>
      <c r="H37" s="57">
        <v>0</v>
      </c>
      <c r="I37" s="56" t="s">
        <v>156</v>
      </c>
      <c r="J37" s="57">
        <v>8.0299999999999994</v>
      </c>
    </row>
    <row r="38" spans="1:10">
      <c r="A38" s="56"/>
      <c r="B38" s="56"/>
      <c r="C38" s="56"/>
      <c r="D38" s="56"/>
      <c r="E38" s="56" t="s">
        <v>157</v>
      </c>
      <c r="F38" s="57">
        <v>11.75</v>
      </c>
      <c r="G38" s="56"/>
      <c r="H38" s="121" t="s">
        <v>158</v>
      </c>
      <c r="I38" s="121"/>
      <c r="J38" s="57">
        <v>64.209999999999994</v>
      </c>
    </row>
    <row r="39" spans="1:10">
      <c r="A39" s="87" t="s">
        <v>159</v>
      </c>
      <c r="B39" s="87"/>
      <c r="C39" s="87"/>
      <c r="D39" s="87"/>
      <c r="E39" s="87"/>
      <c r="F39" s="87"/>
      <c r="G39" s="87"/>
      <c r="H39" s="87"/>
      <c r="I39" s="87"/>
      <c r="J39" s="87"/>
    </row>
    <row r="40" spans="1:10" ht="15" thickBot="1">
      <c r="A40" s="119" t="s">
        <v>176</v>
      </c>
      <c r="B40" s="119"/>
      <c r="C40" s="119"/>
      <c r="D40" s="119"/>
      <c r="E40" s="119"/>
      <c r="F40" s="119"/>
      <c r="G40" s="119"/>
      <c r="H40" s="119"/>
      <c r="I40" s="119"/>
      <c r="J40" s="119"/>
    </row>
    <row r="41" spans="1:10" ht="0.95" customHeight="1" thickTop="1">
      <c r="A41" s="58"/>
      <c r="B41" s="58"/>
      <c r="C41" s="58"/>
      <c r="D41" s="58"/>
      <c r="E41" s="58"/>
      <c r="F41" s="58"/>
      <c r="G41" s="58"/>
      <c r="H41" s="58"/>
      <c r="I41" s="58"/>
      <c r="J41" s="58"/>
    </row>
    <row r="42" spans="1:10">
      <c r="A42" s="117"/>
      <c r="B42" s="117"/>
      <c r="C42" s="117"/>
      <c r="D42" s="31"/>
      <c r="E42" s="30"/>
      <c r="F42" s="87" t="s">
        <v>42</v>
      </c>
      <c r="G42" s="117"/>
      <c r="H42" s="118">
        <v>29734.48</v>
      </c>
      <c r="I42" s="117"/>
      <c r="J42" s="117"/>
    </row>
    <row r="43" spans="1:10">
      <c r="A43" s="117"/>
      <c r="B43" s="117"/>
      <c r="C43" s="117"/>
      <c r="D43" s="31"/>
      <c r="E43" s="30"/>
      <c r="F43" s="87" t="s">
        <v>43</v>
      </c>
      <c r="G43" s="117"/>
      <c r="H43" s="118">
        <v>6662.12</v>
      </c>
      <c r="I43" s="117"/>
      <c r="J43" s="117"/>
    </row>
    <row r="44" spans="1:10">
      <c r="A44" s="117"/>
      <c r="B44" s="117"/>
      <c r="C44" s="117"/>
      <c r="D44" s="31"/>
      <c r="E44" s="30"/>
      <c r="F44" s="87" t="s">
        <v>44</v>
      </c>
      <c r="G44" s="117"/>
      <c r="H44" s="118">
        <v>36396.6</v>
      </c>
      <c r="I44" s="117"/>
      <c r="J44" s="117"/>
    </row>
    <row r="45" spans="1:10" ht="69.95" customHeight="1">
      <c r="A45" s="85" t="s">
        <v>101</v>
      </c>
      <c r="B45" s="86"/>
      <c r="C45" s="86"/>
      <c r="D45" s="86"/>
      <c r="E45" s="86"/>
      <c r="F45" s="86"/>
      <c r="G45" s="86"/>
      <c r="H45" s="86"/>
      <c r="I45" s="86"/>
      <c r="J45" s="86"/>
    </row>
  </sheetData>
  <mergeCells count="49">
    <mergeCell ref="C2:D2"/>
    <mergeCell ref="E2:F2"/>
    <mergeCell ref="G2:H2"/>
    <mergeCell ref="I2:J2"/>
    <mergeCell ref="C3:D3"/>
    <mergeCell ref="E3:F3"/>
    <mergeCell ref="G3:H3"/>
    <mergeCell ref="I3:J3"/>
    <mergeCell ref="A4:J4"/>
    <mergeCell ref="E11:F11"/>
    <mergeCell ref="E6:F6"/>
    <mergeCell ref="E7:F7"/>
    <mergeCell ref="E8:F8"/>
    <mergeCell ref="E9:F9"/>
    <mergeCell ref="E10:F10"/>
    <mergeCell ref="E25:F25"/>
    <mergeCell ref="E12:F12"/>
    <mergeCell ref="E13:F13"/>
    <mergeCell ref="H15:I15"/>
    <mergeCell ref="A16:J16"/>
    <mergeCell ref="A17:J17"/>
    <mergeCell ref="E19:F19"/>
    <mergeCell ref="E20:F20"/>
    <mergeCell ref="E21:F21"/>
    <mergeCell ref="E22:F22"/>
    <mergeCell ref="E23:F23"/>
    <mergeCell ref="E24:F24"/>
    <mergeCell ref="A40:J40"/>
    <mergeCell ref="E26:F26"/>
    <mergeCell ref="H28:I28"/>
    <mergeCell ref="A29:J29"/>
    <mergeCell ref="A30:J30"/>
    <mergeCell ref="E32:F32"/>
    <mergeCell ref="E33:F33"/>
    <mergeCell ref="E34:F34"/>
    <mergeCell ref="E35:F35"/>
    <mergeCell ref="E36:F36"/>
    <mergeCell ref="H38:I38"/>
    <mergeCell ref="A39:J39"/>
    <mergeCell ref="A44:C44"/>
    <mergeCell ref="F44:G44"/>
    <mergeCell ref="H44:J44"/>
    <mergeCell ref="A45:J45"/>
    <mergeCell ref="A42:C42"/>
    <mergeCell ref="F42:G42"/>
    <mergeCell ref="H42:J42"/>
    <mergeCell ref="A43:C43"/>
    <mergeCell ref="F43:G43"/>
    <mergeCell ref="H43:J43"/>
  </mergeCells>
  <pageMargins left="0.23622047244094491" right="0.23622047244094491" top="0.19685039370078741" bottom="0.19685039370078741" header="0.31496062992125984" footer="0.31496062992125984"/>
  <pageSetup paperSize="9" scale="72" fitToHeight="0" orientation="landscape" r:id="rId1"/>
  <rowBreaks count="1" manualBreakCount="1">
    <brk id="3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4655-6AC8-45C2-86AB-D0CA1031D16A}">
  <sheetPr>
    <pageSetUpPr fitToPage="1"/>
  </sheetPr>
  <dimension ref="A1:J19"/>
  <sheetViews>
    <sheetView showOutlineSymbols="0" showWhiteSpace="0" workbookViewId="0">
      <selection activeCell="L9" sqref="L9:L10"/>
    </sheetView>
  </sheetViews>
  <sheetFormatPr defaultRowHeight="14.25"/>
  <cols>
    <col min="1" max="1" width="8.28515625" style="24" bestFit="1" customWidth="1"/>
    <col min="2" max="2" width="7.42578125" style="24" bestFit="1" customWidth="1"/>
    <col min="3" max="3" width="68.5703125" style="24" bestFit="1" customWidth="1"/>
    <col min="4" max="4" width="34.28515625" style="24" bestFit="1" customWidth="1"/>
    <col min="5" max="6" width="11.42578125" style="24" bestFit="1" customWidth="1"/>
    <col min="7" max="7" width="12.140625" style="24" bestFit="1" customWidth="1"/>
    <col min="8" max="8" width="13.28515625" style="24" bestFit="1" customWidth="1"/>
    <col min="9" max="9" width="11.42578125" style="24" bestFit="1" customWidth="1"/>
    <col min="10" max="12" width="17.140625" style="24" bestFit="1" customWidth="1"/>
    <col min="13" max="16384" width="9.140625" style="24"/>
  </cols>
  <sheetData>
    <row r="1" spans="1:10" ht="64.5" customHeight="1"/>
    <row r="2" spans="1:10" ht="15">
      <c r="A2" s="23"/>
      <c r="B2" s="23"/>
      <c r="C2" s="23" t="s">
        <v>90</v>
      </c>
      <c r="D2" s="23" t="s">
        <v>91</v>
      </c>
      <c r="E2" s="88" t="s">
        <v>92</v>
      </c>
      <c r="F2" s="88"/>
      <c r="G2" s="88"/>
      <c r="H2" s="88" t="s">
        <v>93</v>
      </c>
      <c r="I2" s="88"/>
      <c r="J2" s="86"/>
    </row>
    <row r="3" spans="1:10" ht="32.25" customHeight="1">
      <c r="A3" s="25"/>
      <c r="B3" s="25"/>
      <c r="C3" s="25" t="s">
        <v>94</v>
      </c>
      <c r="D3" s="25" t="s">
        <v>95</v>
      </c>
      <c r="E3" s="87" t="s">
        <v>96</v>
      </c>
      <c r="F3" s="87"/>
      <c r="G3" s="87"/>
      <c r="H3" s="87" t="s">
        <v>142</v>
      </c>
      <c r="I3" s="87"/>
      <c r="J3" s="86"/>
    </row>
    <row r="4" spans="1:10" ht="15">
      <c r="A4" s="90" t="s">
        <v>115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s="67" customFormat="1" ht="30" customHeight="1">
      <c r="A5" s="66" t="s">
        <v>3</v>
      </c>
      <c r="B5" s="66" t="s">
        <v>4</v>
      </c>
      <c r="C5" s="66" t="s">
        <v>5</v>
      </c>
      <c r="D5" s="66" t="s">
        <v>116</v>
      </c>
      <c r="E5" s="66" t="s">
        <v>6</v>
      </c>
      <c r="F5" s="66" t="s">
        <v>7</v>
      </c>
      <c r="G5" s="66" t="s">
        <v>117</v>
      </c>
      <c r="H5" s="66" t="s">
        <v>10</v>
      </c>
      <c r="I5" s="66" t="s">
        <v>98</v>
      </c>
      <c r="J5" s="66" t="s">
        <v>118</v>
      </c>
    </row>
    <row r="6" spans="1:10" ht="51.95" customHeight="1">
      <c r="A6" s="68" t="s">
        <v>122</v>
      </c>
      <c r="B6" s="68" t="s">
        <v>119</v>
      </c>
      <c r="C6" s="71" t="s">
        <v>123</v>
      </c>
      <c r="D6" s="71" t="s">
        <v>120</v>
      </c>
      <c r="E6" s="68" t="s">
        <v>40</v>
      </c>
      <c r="F6" s="74" t="s">
        <v>124</v>
      </c>
      <c r="G6" s="75">
        <v>64.209999999999994</v>
      </c>
      <c r="H6" s="75">
        <v>12199.9</v>
      </c>
      <c r="I6" s="76" t="s">
        <v>180</v>
      </c>
      <c r="J6" s="76" t="s">
        <v>180</v>
      </c>
    </row>
    <row r="7" spans="1:10" ht="57" customHeight="1">
      <c r="A7" s="68" t="s">
        <v>181</v>
      </c>
      <c r="B7" s="68" t="s">
        <v>17</v>
      </c>
      <c r="C7" s="71" t="s">
        <v>177</v>
      </c>
      <c r="D7" s="71" t="s">
        <v>120</v>
      </c>
      <c r="E7" s="68" t="s">
        <v>23</v>
      </c>
      <c r="F7" s="74" t="s">
        <v>121</v>
      </c>
      <c r="G7" s="75">
        <v>880.36</v>
      </c>
      <c r="H7" s="75">
        <v>5282.16</v>
      </c>
      <c r="I7" s="76" t="s">
        <v>182</v>
      </c>
      <c r="J7" s="76" t="s">
        <v>183</v>
      </c>
    </row>
    <row r="8" spans="1:10" ht="26.1" customHeight="1">
      <c r="A8" s="68" t="s">
        <v>125</v>
      </c>
      <c r="B8" s="68" t="s">
        <v>17</v>
      </c>
      <c r="C8" s="71" t="s">
        <v>126</v>
      </c>
      <c r="D8" s="71" t="s">
        <v>120</v>
      </c>
      <c r="E8" s="68" t="s">
        <v>23</v>
      </c>
      <c r="F8" s="74" t="s">
        <v>127</v>
      </c>
      <c r="G8" s="75">
        <v>466.56</v>
      </c>
      <c r="H8" s="75">
        <v>3265.92</v>
      </c>
      <c r="I8" s="76" t="s">
        <v>184</v>
      </c>
      <c r="J8" s="76" t="s">
        <v>185</v>
      </c>
    </row>
    <row r="9" spans="1:10" ht="38.25">
      <c r="A9" s="69" t="s">
        <v>129</v>
      </c>
      <c r="B9" s="69" t="s">
        <v>119</v>
      </c>
      <c r="C9" s="72" t="s">
        <v>130</v>
      </c>
      <c r="D9" s="72" t="s">
        <v>120</v>
      </c>
      <c r="E9" s="69" t="s">
        <v>23</v>
      </c>
      <c r="F9" s="77" t="s">
        <v>121</v>
      </c>
      <c r="G9" s="78">
        <v>508.52</v>
      </c>
      <c r="H9" s="78">
        <v>3051.12</v>
      </c>
      <c r="I9" s="79" t="s">
        <v>186</v>
      </c>
      <c r="J9" s="79" t="s">
        <v>187</v>
      </c>
    </row>
    <row r="10" spans="1:10" ht="26.1" customHeight="1">
      <c r="A10" s="69" t="s">
        <v>188</v>
      </c>
      <c r="B10" s="69" t="s">
        <v>17</v>
      </c>
      <c r="C10" s="72" t="s">
        <v>178</v>
      </c>
      <c r="D10" s="72" t="s">
        <v>120</v>
      </c>
      <c r="E10" s="69" t="s">
        <v>23</v>
      </c>
      <c r="F10" s="77" t="s">
        <v>128</v>
      </c>
      <c r="G10" s="78">
        <v>1396.46</v>
      </c>
      <c r="H10" s="78">
        <v>1396.46</v>
      </c>
      <c r="I10" s="79" t="s">
        <v>189</v>
      </c>
      <c r="J10" s="79" t="s">
        <v>190</v>
      </c>
    </row>
    <row r="11" spans="1:10" ht="38.25">
      <c r="A11" s="70" t="s">
        <v>131</v>
      </c>
      <c r="B11" s="70" t="s">
        <v>17</v>
      </c>
      <c r="C11" s="73" t="s">
        <v>132</v>
      </c>
      <c r="D11" s="73" t="s">
        <v>120</v>
      </c>
      <c r="E11" s="70" t="s">
        <v>23</v>
      </c>
      <c r="F11" s="80" t="s">
        <v>127</v>
      </c>
      <c r="G11" s="81">
        <v>193.01</v>
      </c>
      <c r="H11" s="81">
        <v>1351.07</v>
      </c>
      <c r="I11" s="82" t="s">
        <v>191</v>
      </c>
      <c r="J11" s="82" t="s">
        <v>192</v>
      </c>
    </row>
    <row r="12" spans="1:10" ht="25.5">
      <c r="A12" s="70" t="s">
        <v>133</v>
      </c>
      <c r="B12" s="70" t="s">
        <v>17</v>
      </c>
      <c r="C12" s="73" t="s">
        <v>134</v>
      </c>
      <c r="D12" s="73" t="s">
        <v>135</v>
      </c>
      <c r="E12" s="70" t="s">
        <v>198</v>
      </c>
      <c r="F12" s="80" t="s">
        <v>128</v>
      </c>
      <c r="G12" s="81">
        <v>563.26</v>
      </c>
      <c r="H12" s="81">
        <v>563.26</v>
      </c>
      <c r="I12" s="82" t="s">
        <v>193</v>
      </c>
      <c r="J12" s="82" t="s">
        <v>194</v>
      </c>
    </row>
    <row r="13" spans="1:10" ht="26.1" customHeight="1">
      <c r="A13" s="70" t="s">
        <v>136</v>
      </c>
      <c r="B13" s="70" t="s">
        <v>119</v>
      </c>
      <c r="C13" s="73" t="s">
        <v>137</v>
      </c>
      <c r="D13" s="73" t="s">
        <v>120</v>
      </c>
      <c r="E13" s="70" t="s">
        <v>23</v>
      </c>
      <c r="F13" s="80" t="s">
        <v>138</v>
      </c>
      <c r="G13" s="81">
        <v>218.66</v>
      </c>
      <c r="H13" s="81">
        <v>437.32</v>
      </c>
      <c r="I13" s="82" t="s">
        <v>195</v>
      </c>
      <c r="J13" s="82" t="s">
        <v>196</v>
      </c>
    </row>
    <row r="14" spans="1:10" ht="26.1" customHeight="1">
      <c r="A14" s="70" t="s">
        <v>139</v>
      </c>
      <c r="B14" s="70" t="s">
        <v>17</v>
      </c>
      <c r="C14" s="73" t="s">
        <v>140</v>
      </c>
      <c r="D14" s="73" t="s">
        <v>120</v>
      </c>
      <c r="E14" s="70" t="s">
        <v>23</v>
      </c>
      <c r="F14" s="80" t="s">
        <v>128</v>
      </c>
      <c r="G14" s="81">
        <v>94.56</v>
      </c>
      <c r="H14" s="81">
        <v>94.56</v>
      </c>
      <c r="I14" s="82" t="s">
        <v>197</v>
      </c>
      <c r="J14" s="82" t="s">
        <v>141</v>
      </c>
    </row>
    <row r="15" spans="1:10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>
      <c r="A16" s="117"/>
      <c r="B16" s="117"/>
      <c r="C16" s="117"/>
      <c r="D16" s="31"/>
      <c r="E16" s="30"/>
      <c r="F16" s="87" t="s">
        <v>42</v>
      </c>
      <c r="G16" s="117"/>
      <c r="H16" s="89">
        <v>29734.48</v>
      </c>
      <c r="I16" s="89"/>
      <c r="J16" s="89"/>
    </row>
    <row r="17" spans="1:10">
      <c r="A17" s="117"/>
      <c r="B17" s="117"/>
      <c r="C17" s="117"/>
      <c r="D17" s="31"/>
      <c r="E17" s="30"/>
      <c r="F17" s="87" t="s">
        <v>43</v>
      </c>
      <c r="G17" s="117"/>
      <c r="H17" s="89">
        <v>6662.12</v>
      </c>
      <c r="I17" s="89"/>
      <c r="J17" s="89"/>
    </row>
    <row r="18" spans="1:10">
      <c r="A18" s="117"/>
      <c r="B18" s="117"/>
      <c r="C18" s="117"/>
      <c r="D18" s="31"/>
      <c r="E18" s="30"/>
      <c r="F18" s="87" t="s">
        <v>44</v>
      </c>
      <c r="G18" s="117"/>
      <c r="H18" s="89">
        <v>36396.6</v>
      </c>
      <c r="I18" s="89"/>
      <c r="J18" s="89"/>
    </row>
    <row r="19" spans="1:10" ht="83.25" customHeight="1">
      <c r="A19" s="85" t="s">
        <v>101</v>
      </c>
      <c r="B19" s="86"/>
      <c r="C19" s="86"/>
      <c r="D19" s="86"/>
      <c r="E19" s="86"/>
      <c r="F19" s="86"/>
      <c r="G19" s="86"/>
      <c r="H19" s="86"/>
      <c r="I19" s="86"/>
      <c r="J19" s="86"/>
    </row>
  </sheetData>
  <mergeCells count="15">
    <mergeCell ref="A16:C16"/>
    <mergeCell ref="F16:G16"/>
    <mergeCell ref="H16:J16"/>
    <mergeCell ref="E2:G2"/>
    <mergeCell ref="H2:J2"/>
    <mergeCell ref="E3:G3"/>
    <mergeCell ref="H3:J3"/>
    <mergeCell ref="A4:J4"/>
    <mergeCell ref="A19:J19"/>
    <mergeCell ref="A17:C17"/>
    <mergeCell ref="F17:G17"/>
    <mergeCell ref="H17:J17"/>
    <mergeCell ref="A18:C18"/>
    <mergeCell ref="F18:G18"/>
    <mergeCell ref="H18:J18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ignoredErrors>
    <ignoredError sqref="I6:J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9</vt:i4>
      </vt:variant>
    </vt:vector>
  </HeadingPairs>
  <TitlesOfParts>
    <vt:vector size="15" baseType="lpstr">
      <vt:lpstr>Resumo</vt:lpstr>
      <vt:lpstr>Sintética</vt:lpstr>
      <vt:lpstr>BDI</vt:lpstr>
      <vt:lpstr>Cronograma</vt:lpstr>
      <vt:lpstr>Composições Unitárias</vt:lpstr>
      <vt:lpstr>Curva ABC de Serviços</vt:lpstr>
      <vt:lpstr>BDI!Area_de_impressao</vt:lpstr>
      <vt:lpstr>'Composições Unitárias'!Area_de_impressao</vt:lpstr>
      <vt:lpstr>Cronograma!Area_de_impressao</vt:lpstr>
      <vt:lpstr>'Curva ABC de Serviços'!Area_de_impressao</vt:lpstr>
      <vt:lpstr>Resumo!Area_de_impressao</vt:lpstr>
      <vt:lpstr>Sintética!Area_de_impressao</vt:lpstr>
      <vt:lpstr>BDI!JR_PAGE_ANCHOR_0_1</vt:lpstr>
      <vt:lpstr>JR_PAGE_ANCHOR_0_1</vt:lpstr>
      <vt:lpstr>'Composições Unitárias'!Titulos_de_impressao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2025-01-17T18:44:29Z</dcterms:modified>
</cp:coreProperties>
</file>